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9075" windowHeight="4245"/>
  </bookViews>
  <sheets>
    <sheet name="Event_RA" sheetId="1" r:id="rId1"/>
    <sheet name="Matrix" sheetId="2" r:id="rId2"/>
    <sheet name="Sheet1" sheetId="3" state="hidden" r:id="rId3"/>
    <sheet name="Event_Responsibilities" sheetId="4" r:id="rId4"/>
    <sheet name="Colour_key" sheetId="5" r:id="rId5"/>
  </sheets>
  <definedNames>
    <definedName name="Likelihood">Sheet1!$B$1:$B$5</definedName>
    <definedName name="Maintenance1">Sheet1!$E$1:$E$4</definedName>
    <definedName name="Maintenance2">Sheet1!$H$1:$H$4</definedName>
    <definedName name="Measures1">Sheet1!$D$1:$D$4</definedName>
    <definedName name="Measures2">Sheet1!$G$1:$G$4</definedName>
    <definedName name="_xlnm.Print_Area" localSheetId="0">Event_RA!$A$1:$P$50</definedName>
    <definedName name="Select">Sheet1!$F$1</definedName>
    <definedName name="Severity">Sheet1!$A$1:$A$5</definedName>
  </definedNames>
  <calcPr calcId="124519" iterateDelta="1E-4"/>
</workbook>
</file>

<file path=xl/calcChain.xml><?xml version="1.0" encoding="utf-8"?>
<calcChain xmlns="http://schemas.openxmlformats.org/spreadsheetml/2006/main">
  <c r="K48" i="1"/>
  <c r="K47"/>
  <c r="K45"/>
  <c r="K44"/>
  <c r="K41"/>
  <c r="K38"/>
  <c r="K35"/>
  <c r="K31"/>
  <c r="K29"/>
  <c r="K27"/>
  <c r="K23"/>
  <c r="K17"/>
  <c r="K15"/>
  <c r="K9"/>
  <c r="K8"/>
</calcChain>
</file>

<file path=xl/sharedStrings.xml><?xml version="1.0" encoding="utf-8"?>
<sst xmlns="http://schemas.openxmlformats.org/spreadsheetml/2006/main" count="493" uniqueCount="276">
  <si>
    <t>Risk Assessment</t>
  </si>
  <si>
    <t>Event</t>
  </si>
  <si>
    <t>Date:</t>
  </si>
  <si>
    <t>Author</t>
  </si>
  <si>
    <t>Event Rowing Safety Advisor</t>
  </si>
  <si>
    <t>No:</t>
  </si>
  <si>
    <t>Hazard</t>
  </si>
  <si>
    <t>Reduce probability of a Hazard causing a Hazardous Event</t>
  </si>
  <si>
    <t>Hazardous Event</t>
  </si>
  <si>
    <t>Reduce the Severity of Harm</t>
  </si>
  <si>
    <t>Harm</t>
  </si>
  <si>
    <t>Severity (1-5)</t>
  </si>
  <si>
    <t>Probability (A-E)</t>
  </si>
  <si>
    <t>Level of Risk (L/M/S/I)</t>
  </si>
  <si>
    <t>Action Owners</t>
  </si>
  <si>
    <t>Barriers</t>
  </si>
  <si>
    <t>Action to maintain barriers</t>
  </si>
  <si>
    <t>Controls</t>
  </si>
  <si>
    <t>Action to maintain controls</t>
  </si>
  <si>
    <t>Event RSA</t>
  </si>
  <si>
    <t>Umpires &amp; Marshalls</t>
  </si>
  <si>
    <t>Control Commissions</t>
  </si>
  <si>
    <t>other</t>
  </si>
  <si>
    <t>Water</t>
  </si>
  <si>
    <t>Coaches and crews must have read the Safety Briefing and circulation plan.</t>
  </si>
  <si>
    <t>Prepare and provide safety briefing and inform coaches and crews that they must read it.</t>
  </si>
  <si>
    <t>Safety plan and instructions to competitors advise crews that practice sessions are not permitted</t>
  </si>
  <si>
    <t>Send Safety plans to clubs and instruct them to inform their crews.  Display safety plan. Umpires/Marshalls/Participants implement in full</t>
  </si>
  <si>
    <t>Cold water immersion leading to mild hypothermia</t>
  </si>
  <si>
    <t>B</t>
  </si>
  <si>
    <t>Low</t>
  </si>
  <si>
    <t>X</t>
  </si>
  <si>
    <t>Boats afloat for racing</t>
  </si>
  <si>
    <t>Capsize or sinking during a race</t>
  </si>
  <si>
    <t>Every race will be supervised by Static Umpires.</t>
  </si>
  <si>
    <t>Ensure that there are sufficient Umpires that have sufficient visibility upstream and downstream, and understand their boundaries of responsibility.</t>
  </si>
  <si>
    <t>C</t>
  </si>
  <si>
    <t xml:space="preserve"> Ensure that there is sufficient safety cover.  Check equipment prior to use.</t>
  </si>
  <si>
    <t>Ensure that Umpires checking equipment have instructions and a checklist</t>
  </si>
  <si>
    <t>Collision</t>
  </si>
  <si>
    <t>Advise steerspeople to check where they're going with reasonable frequency, encourage other crews to give calls to others at risk of collision if they are aware, inform marshalls of their responsibility</t>
  </si>
  <si>
    <t>Crews do not look where they're going, potential for damage to boats and risk to crew members.</t>
  </si>
  <si>
    <t>Safety plan and instructions to competitors to advise crews of the circulation pattern and of any long-standing risks of collision</t>
  </si>
  <si>
    <t>Ensure there is sufficient safety cover</t>
  </si>
  <si>
    <t>Capsizing</t>
  </si>
  <si>
    <t>Allow extra vigilence for boats that are likely to be less experienced in case they capsize (e.g. juniors, novices)</t>
  </si>
  <si>
    <t xml:space="preserve">A risk to the rower(s) in the water - potential for collision with other crews, </t>
  </si>
  <si>
    <t>Ensure there are safety launches within adequate distance that they can see and attend any capsized crew</t>
  </si>
  <si>
    <t>It is the coaches' and individuals' responsibility to be aware of the procedure to follow upon capsizing</t>
  </si>
  <si>
    <t>Collision with crews who are unaware of the crew in the water. Cold water immersion leading to mild hypothermia</t>
  </si>
  <si>
    <t>2 - capsize, 3 collision in water</t>
  </si>
  <si>
    <t>D, B</t>
  </si>
  <si>
    <t>Moderate</t>
  </si>
  <si>
    <t>Any umpire or other key race official will stop racing. Any crews on the water will be moved into the most sheltered area and shepherded back to the landing stages by umpire launches and rescue boats.</t>
  </si>
  <si>
    <t>Boats capsize or are swamped</t>
  </si>
  <si>
    <t xml:space="preserve"> Ensure that there is sufficient safety cover.  Check equipment prior to use.  Brief Marshals</t>
  </si>
  <si>
    <t>Possibility of electrical storm</t>
  </si>
  <si>
    <t>Provisions laid down in the document “Developing an action plan for risk from lightning” available from British Rowing to be followed:-</t>
  </si>
  <si>
    <t>Ensure that Marshals, Umpires,  Coaches and crews are adequately briefed.</t>
  </si>
  <si>
    <t>Rower or official struck by lightning</t>
  </si>
  <si>
    <t>Provisions for first aid, medical treatment, and casualty evacuation to hospital.</t>
  </si>
  <si>
    <t>Ensure that first aiders, etc., are competent and properly equipped.</t>
  </si>
  <si>
    <t>Electrical burns, shock</t>
  </si>
  <si>
    <t>“Suspension and resumption of racing should follow the 30/30 rule: racing should stop when the flash-to-bang count is 30 seconds, and should not resume until 30 minutes after the last lightning.”</t>
  </si>
  <si>
    <t xml:space="preserve">Any variation from 30/30 rule to be agreed unanimously by Event Chairman, Safety Adviser, Starter. Race Committee Chairman and all members of Race Committee.  </t>
  </si>
  <si>
    <t>Marshalls and Umpires implement plans</t>
  </si>
  <si>
    <t>Bad weather (cold, rain, etc.)</t>
  </si>
  <si>
    <t>Ensure crews have an appropriate number of layers (especially juniors)</t>
  </si>
  <si>
    <t>Encourage enough layers in the Coxes' meeting, don't allow crews on the water if they aren't suitably dressed</t>
  </si>
  <si>
    <t>Exposure to bad weather whilst rowing to/waiting at the start and during racing</t>
  </si>
  <si>
    <t>Marshalls and Umpires implement plan, Ensure Coaches and Marshalls are aware of the signs of hypothermia</t>
  </si>
  <si>
    <t>Vulnerability to illness, risk of hypothermia</t>
  </si>
  <si>
    <t>Provisions laid down in the document “Hot Weather Rowing section 5.1 of the Row Safe Guide” available from British Rowing to be followed:-</t>
  </si>
  <si>
    <t>Marshalls and coaches to check adequate water and sunblock is available</t>
  </si>
  <si>
    <t>Heat Stroke</t>
  </si>
  <si>
    <t>Ensure Coaches and Marshalls are aware of the signs of Heatstroke</t>
  </si>
  <si>
    <t>Heatstoke and Sunburn</t>
  </si>
  <si>
    <t>Other water users</t>
  </si>
  <si>
    <t>Many Boats on the water</t>
  </si>
  <si>
    <t>Marshals with megaphones and 2-way radios located at key points of the course to be vigilant for potential collisions and to take actions to minimise any collisions.</t>
  </si>
  <si>
    <t>Ensure that Marshals are properly equipped and briefed. Do not allow crews to go to the start whilst there are crews racing.</t>
  </si>
  <si>
    <t>Bow balls, heel restraints and buoyancy compartment aids may be inspected by Umpires prior to going afloat to race.</t>
  </si>
  <si>
    <t>Include in briefing for Control Commission</t>
  </si>
  <si>
    <t>Ensure that this is included in the information and briefing to coaches and crews.</t>
  </si>
  <si>
    <t>Competitors and coaches are responsible for ensuring that their boats are safe and are prepared to the required standards at all times including practice.</t>
  </si>
  <si>
    <t>Include in information to Clubs</t>
  </si>
  <si>
    <t>Marshalls and Umpires enforce navigation pattern</t>
  </si>
  <si>
    <t>Pleasure craft will be asked to wait at either end of the course whilst races are in progress and only allowed to proceed when authorised by marshalls and race control.</t>
  </si>
  <si>
    <t>Ensure Marshalls understand the sigificance of this instruction.</t>
  </si>
  <si>
    <t>Racing</t>
  </si>
  <si>
    <t>In accordance with British Rowing’s rules of racing.</t>
  </si>
  <si>
    <t>Include this fact in information for competitors</t>
  </si>
  <si>
    <t>Collision between 2 racing crews during a race</t>
  </si>
  <si>
    <t>Ensure that Umpires are properly equipped and briefed.  Umpires enforce BR Rules of Racing</t>
  </si>
  <si>
    <t>Injury of athlete during a race (e.g., hit by blade as a result of a crab, hit by another boat in a collision, etc.)</t>
  </si>
  <si>
    <t>Ensure that Umpires and Race Control are  properly equipped and briefed, and that they implment BR Rules of racing</t>
  </si>
  <si>
    <t>Local Environment</t>
  </si>
  <si>
    <t>Debris in the water</t>
  </si>
  <si>
    <t>Warn crews and scullers to look out for debris on the way to the start and during racing</t>
  </si>
  <si>
    <t>Include in briefing to competitiors and marshals.  Participants take responsibility for their own safety.</t>
  </si>
  <si>
    <t>Collision with large debris in the water causing damage to the boat</t>
  </si>
  <si>
    <t>Assist with safety launch</t>
  </si>
  <si>
    <t xml:space="preserve"> Ensure that there is sufficient safety cover.  Check equipment prior to use.  Marshals and Umpires act quickly in case of emergency.</t>
  </si>
  <si>
    <t>Rowers in collision with debris (minor issue: slight inconvenience, no damage, major issue: damage to the boat, risking safety of the crew)</t>
  </si>
  <si>
    <t>Large metal post in water</t>
  </si>
  <si>
    <t>Warn coxes/steers persons to look out for the post on the way to the start and during racing. Highlight its location during the coxes' meeting and on the course map</t>
  </si>
  <si>
    <t xml:space="preserve"> Ensure that there is sufficient safety cover.  Marshals and Umpires act quickly in case of emergency.</t>
  </si>
  <si>
    <t>Rowers in collision with the post (damage to boats, risk to crew)</t>
  </si>
  <si>
    <t>Going afloat and landing</t>
  </si>
  <si>
    <t>Congestion in the boating area</t>
  </si>
  <si>
    <t>Ensure that Marshalls, coaches and crews are adequately briefed</t>
  </si>
  <si>
    <t>Collision in boating area</t>
  </si>
  <si>
    <t>Minor injury or Cold water immersion leading to mild hypothermia</t>
  </si>
  <si>
    <t>Pontoon Access</t>
  </si>
  <si>
    <t>Make crews aware of access control on and off Pontoons</t>
  </si>
  <si>
    <t>Slips, falling in to water</t>
  </si>
  <si>
    <t>Handling boats on land</t>
  </si>
  <si>
    <t>Boats being moved in the presence of pedestrians and cyclists</t>
  </si>
  <si>
    <t>Public space, no restrictions on public movements</t>
  </si>
  <si>
    <t>Include in briefing to competitors and marshals</t>
  </si>
  <si>
    <t>Collision of boat or cyclist with pedestrian.</t>
  </si>
  <si>
    <t>Marshall contacts Race Control, who summons alerts Medical Officer and First Aid by radio.</t>
  </si>
  <si>
    <t>Ensure that first aiders, etc., are competent and properly equipped.  Check that radios work properly and that users are competent to use them.</t>
  </si>
  <si>
    <t>Slight physical injury</t>
  </si>
  <si>
    <t>Marshals and coaches to supervise boat movements at all times</t>
  </si>
  <si>
    <t>Faulty, incorrectly set and poorly maintained equipment</t>
  </si>
  <si>
    <t>Other launches will move into position to assist according to safety plan</t>
  </si>
  <si>
    <t>Ensure that launch drivers and Umpires are appropriately briefed.</t>
  </si>
  <si>
    <t>Ensure that communications are effective.</t>
  </si>
  <si>
    <t>Pre-existing health conditions and low levels of fitness</t>
  </si>
  <si>
    <t>Pre-existing health conditions</t>
  </si>
  <si>
    <t>Collapse of athlete on landing stages (e.g., asthma attack or serious fall)</t>
  </si>
  <si>
    <t xml:space="preserve">Umpire contacts Race Control, who summons safety boat to assist and alerts Medical Officer and First Aid by radio.
</t>
  </si>
  <si>
    <t>Ensure that Umpires are properly briefed and equipped and that there are competent, well equipped first aiders, etc.</t>
  </si>
  <si>
    <t>Serious health implications for competitor</t>
  </si>
  <si>
    <t>Collapse of athlete during a race (e.g., asthma attack)</t>
  </si>
  <si>
    <t>Other</t>
  </si>
  <si>
    <t>Presence of cyclists,  pedestrians and motorists in areas used for boat storage</t>
  </si>
  <si>
    <t>Cycling/driving is permitted in the area.</t>
  </si>
  <si>
    <t>Collision involving cyclists/pedestrians/vehicles in the area</t>
  </si>
  <si>
    <t>Minor injury to spectators and cyclists</t>
  </si>
  <si>
    <t>Obstruction of Marshals sight lines by Spectators</t>
  </si>
  <si>
    <t>Marshalls are unable to supervise boat movements</t>
  </si>
  <si>
    <t>Fire risk</t>
  </si>
  <si>
    <t>Instructions for volunteers</t>
  </si>
  <si>
    <t>Fire in boat bay</t>
  </si>
  <si>
    <t>Provide clear instructions on what to do in fire emergency</t>
  </si>
  <si>
    <t>A</t>
  </si>
  <si>
    <t>Adequate information given to visitors and trailer drivers on where to park and to leave trailers</t>
  </si>
  <si>
    <t>Injury of pedestrian or damage to boats</t>
  </si>
  <si>
    <t>Provide clear instructions on what to do in vehicle emergency</t>
  </si>
  <si>
    <t>Refuelling Safety Boats</t>
  </si>
  <si>
    <t>Only at designated points</t>
  </si>
  <si>
    <t>Fire or Spillage</t>
  </si>
  <si>
    <t>Spare Fire extinguishers are available</t>
  </si>
  <si>
    <t>Provide clear instructions on what to do in an emergency</t>
  </si>
  <si>
    <t>People</t>
  </si>
  <si>
    <t>Assets</t>
  </si>
  <si>
    <t>Probability</t>
  </si>
  <si>
    <t>D</t>
  </si>
  <si>
    <t>E</t>
  </si>
  <si>
    <r>
      <t xml:space="preserve">Highly improbable </t>
    </r>
    <r>
      <rPr>
        <b/>
        <i/>
        <sz val="9"/>
        <color rgb="FF000000"/>
        <rFont val="Gill Sans MT"/>
        <family val="2"/>
      </rPr>
      <t xml:space="preserve">(has </t>
    </r>
    <r>
      <rPr>
        <b/>
        <i/>
        <sz val="9"/>
        <color rgb="FF000000"/>
        <rFont val="Gill Sans MT"/>
        <family val="2"/>
      </rPr>
      <t xml:space="preserve">not been known to happen in </t>
    </r>
    <r>
      <rPr>
        <b/>
        <i/>
        <sz val="9"/>
        <color rgb="FF000000"/>
        <rFont val="Gill Sans MT"/>
        <family val="2"/>
      </rPr>
      <t>rowing)</t>
    </r>
  </si>
  <si>
    <r>
      <t xml:space="preserve">Improbable
</t>
    </r>
    <r>
      <rPr>
        <b/>
        <i/>
        <sz val="9"/>
        <color rgb="FF000000"/>
        <rFont val="Gill Sans MT"/>
        <family val="2"/>
      </rPr>
      <t xml:space="preserve">(has been known to happen in </t>
    </r>
    <r>
      <rPr>
        <b/>
        <i/>
        <sz val="9"/>
        <color rgb="FF000000"/>
        <rFont val="Gill Sans MT"/>
        <family val="2"/>
      </rPr>
      <t>rowing)</t>
    </r>
  </si>
  <si>
    <r>
      <t>Possible</t>
    </r>
    <r>
      <rPr>
        <b/>
        <i/>
        <sz val="11"/>
        <color rgb="FF000000"/>
        <rFont val="Gill Sans MT"/>
        <family val="2"/>
      </rPr>
      <t xml:space="preserve">
</t>
    </r>
    <r>
      <rPr>
        <b/>
        <i/>
        <sz val="9"/>
        <color rgb="FF000000"/>
        <rFont val="Gill Sans MT"/>
        <family val="2"/>
      </rPr>
      <t xml:space="preserve">(could happen to about 1% of the </t>
    </r>
    <r>
      <rPr>
        <b/>
        <i/>
        <sz val="9"/>
        <color rgb="FF000000"/>
        <rFont val="Gill Sans MT"/>
        <family val="2"/>
      </rPr>
      <t xml:space="preserve">club's active members per </t>
    </r>
    <r>
      <rPr>
        <b/>
        <i/>
        <sz val="9"/>
        <color rgb="FF000000"/>
        <rFont val="Gill Sans MT"/>
        <family val="2"/>
      </rPr>
      <t>decade)</t>
    </r>
  </si>
  <si>
    <r>
      <t xml:space="preserve">Probable
</t>
    </r>
    <r>
      <rPr>
        <b/>
        <i/>
        <sz val="9"/>
        <color rgb="FF000000"/>
        <rFont val="Gill Sans MT"/>
        <family val="2"/>
      </rPr>
      <t xml:space="preserve">(could happen to about 1% of the </t>
    </r>
    <r>
      <rPr>
        <b/>
        <i/>
        <sz val="9"/>
        <color rgb="FF000000"/>
        <rFont val="Gill Sans MT"/>
        <family val="2"/>
      </rPr>
      <t>club's active members per year)</t>
    </r>
  </si>
  <si>
    <r>
      <t xml:space="preserve">Highly probable </t>
    </r>
    <r>
      <rPr>
        <b/>
        <i/>
        <sz val="9"/>
        <color rgb="FF000000"/>
        <rFont val="Gill Sans MT"/>
        <family val="2"/>
      </rPr>
      <t xml:space="preserve">(could </t>
    </r>
    <r>
      <rPr>
        <b/>
        <i/>
        <sz val="9"/>
        <color rgb="FF000000"/>
        <rFont val="Gill Sans MT"/>
        <family val="2"/>
      </rPr>
      <t xml:space="preserve">happen to about 10% of the </t>
    </r>
    <r>
      <rPr>
        <b/>
        <i/>
        <sz val="9"/>
        <color rgb="FF000000"/>
        <rFont val="Gill Sans MT"/>
        <family val="2"/>
      </rPr>
      <t>club's active members per year)</t>
    </r>
  </si>
  <si>
    <t>Severity</t>
  </si>
  <si>
    <r>
      <t xml:space="preserve">Slight injury or health effect </t>
    </r>
    <r>
      <rPr>
        <i/>
        <sz val="9"/>
        <color rgb="FF000000"/>
        <rFont val="Gill Sans MT"/>
        <family val="2"/>
      </rPr>
      <t xml:space="preserve">(Requires little or no treatment;  no </t>
    </r>
    <r>
      <rPr>
        <i/>
        <sz val="9"/>
        <color rgb="FF000000"/>
        <rFont val="Gill Sans MT"/>
        <family val="2"/>
      </rPr>
      <t xml:space="preserve">need to take time off rowing or </t>
    </r>
    <r>
      <rPr>
        <i/>
        <sz val="9"/>
        <color rgb="FF000000"/>
        <rFont val="Gill Sans MT"/>
        <family val="2"/>
      </rPr>
      <t>training)</t>
    </r>
  </si>
  <si>
    <r>
      <t xml:space="preserve">Minor damage to equipment
</t>
    </r>
    <r>
      <rPr>
        <i/>
        <sz val="9"/>
        <color rgb="FF000000"/>
        <rFont val="Gill Sans MT"/>
        <family val="2"/>
      </rPr>
      <t>(&lt;£100)</t>
    </r>
  </si>
  <si>
    <r>
      <t xml:space="preserve">Minor injury or health effect
</t>
    </r>
    <r>
      <rPr>
        <i/>
        <sz val="9"/>
        <color rgb="FF000000"/>
        <rFont val="Gill Sans MT"/>
        <family val="2"/>
      </rPr>
      <t xml:space="preserve">(Requires First Aid or rest; </t>
    </r>
    <r>
      <rPr>
        <i/>
        <sz val="9"/>
        <color rgb="FF000000"/>
        <rFont val="Gill Sans MT"/>
        <family val="2"/>
      </rPr>
      <t xml:space="preserve">potentially a few days off rowing or </t>
    </r>
    <r>
      <rPr>
        <i/>
        <sz val="9"/>
        <color rgb="FF000000"/>
        <rFont val="Gill Sans MT"/>
        <family val="2"/>
      </rPr>
      <t>training)</t>
    </r>
  </si>
  <si>
    <r>
      <t xml:space="preserve">Damage repair costs low
</t>
    </r>
    <r>
      <rPr>
        <i/>
        <sz val="9"/>
        <color rgb="FF000000"/>
        <rFont val="Gill Sans MT"/>
        <family val="2"/>
      </rPr>
      <t>(£500)</t>
    </r>
  </si>
  <si>
    <t>Substantial</t>
  </si>
  <si>
    <r>
      <t xml:space="preserve">Moderate injury or health effect
</t>
    </r>
    <r>
      <rPr>
        <i/>
        <sz val="9"/>
        <color rgb="FF000000"/>
        <rFont val="Gill Sans MT"/>
        <family val="2"/>
      </rPr>
      <t xml:space="preserve">(Requires treatment beyond simple </t>
    </r>
    <r>
      <rPr>
        <i/>
        <sz val="9"/>
        <color rgb="FF000000"/>
        <rFont val="Gill Sans MT"/>
        <family val="2"/>
      </rPr>
      <t xml:space="preserve">First Aid; potentially a week or so off </t>
    </r>
    <r>
      <rPr>
        <i/>
        <sz val="9"/>
        <color rgb="FF000000"/>
        <rFont val="Gill Sans MT"/>
        <family val="2"/>
      </rPr>
      <t>rowing or training)</t>
    </r>
  </si>
  <si>
    <r>
      <t xml:space="preserve">High damage repair costs
</t>
    </r>
    <r>
      <rPr>
        <i/>
        <sz val="9"/>
        <color rgb="FF000000"/>
        <rFont val="Gill Sans MT"/>
        <family val="2"/>
      </rPr>
      <t>(&gt;£1000)</t>
    </r>
  </si>
  <si>
    <t>Intolerable</t>
  </si>
  <si>
    <r>
      <t xml:space="preserve">Major injury or health effect         </t>
    </r>
    <r>
      <rPr>
        <i/>
        <sz val="9"/>
        <color rgb="FF000000"/>
        <rFont val="Gill Sans MT"/>
        <family val="2"/>
      </rPr>
      <t xml:space="preserve">(Requires hospital treatment for </t>
    </r>
    <r>
      <rPr>
        <i/>
        <sz val="9"/>
        <color rgb="FF000000"/>
        <rFont val="Gill Sans MT"/>
        <family val="2"/>
      </rPr>
      <t xml:space="preserve">more than one day; potentially a few </t>
    </r>
    <r>
      <rPr>
        <i/>
        <sz val="9"/>
        <color rgb="FF000000"/>
        <rFont val="Gill Sans MT"/>
        <family val="2"/>
      </rPr>
      <t>weeks off rowing or training)</t>
    </r>
  </si>
  <si>
    <r>
      <t xml:space="preserve">Very high damage repair costs
</t>
    </r>
    <r>
      <rPr>
        <i/>
        <sz val="9"/>
        <color rgb="FF000000"/>
        <rFont val="Gill Sans MT"/>
        <family val="2"/>
      </rPr>
      <t>(loss of boat, 3rd party damage)</t>
    </r>
  </si>
  <si>
    <r>
      <t xml:space="preserve">Fatality or Life Threatening Injury or Health Effect                               </t>
    </r>
    <r>
      <rPr>
        <i/>
        <sz val="9"/>
        <color rgb="FF000000"/>
        <rFont val="Gill Sans MT"/>
        <family val="2"/>
      </rPr>
      <t xml:space="preserve">(could end a rowing </t>
    </r>
    <r>
      <rPr>
        <i/>
        <sz val="9"/>
        <color rgb="FF000000"/>
        <rFont val="Gill Sans MT"/>
        <family val="2"/>
      </rPr>
      <t xml:space="preserve">career or  cause hospitalisation for </t>
    </r>
    <r>
      <rPr>
        <i/>
        <sz val="9"/>
        <color rgb="FF000000"/>
        <rFont val="Gill Sans MT"/>
        <family val="2"/>
      </rPr>
      <t>a few months)</t>
    </r>
  </si>
  <si>
    <r>
      <t xml:space="preserve">Major damage &amp; major costs
</t>
    </r>
    <r>
      <rPr>
        <i/>
        <sz val="9"/>
        <color rgb="FF000000"/>
        <rFont val="Gill Sans MT"/>
        <family val="2"/>
      </rPr>
      <t xml:space="preserve">(loss of several boats, high 3rd </t>
    </r>
    <r>
      <rPr>
        <i/>
        <sz val="9"/>
        <color rgb="FF000000"/>
        <rFont val="Gill Sans MT"/>
        <family val="2"/>
      </rPr>
      <t>party damage)</t>
    </r>
  </si>
  <si>
    <t>An acceptable level of risk.
No additional barriers/controls are required.
Start or continue the activity but check that the current barriers/controls remain effective.</t>
  </si>
  <si>
    <t>An acceptable level of risk that should be reviewed.
Implement additional barriers/controls to reduce the risk if the opportunity arises.
Start or continue the activity with care.</t>
  </si>
  <si>
    <t>An unacceptable level of risk.
Improve the barriers/controls and allocate resources to reduce the risk.
Do not start or continue the activity until the risk has been reduced.</t>
  </si>
  <si>
    <t>An unacceptable level of risk.
Improve the barriers/controls and allocate resources to reduce the risk.
Do not start or continue the activity until the risk has been reduced. Prohibit the activity if it is not possible to reduce the risk.</t>
  </si>
  <si>
    <t>Phone to summon assistance</t>
  </si>
  <si>
    <t>Map showing navigation rules in boathouse</t>
  </si>
  <si>
    <t>Launch</t>
  </si>
  <si>
    <t>Ensure that rowers are always accompanied by the coaching launch</t>
  </si>
  <si>
    <t>Navigation rules</t>
  </si>
  <si>
    <t>Enforce procedure to carry mobile phone in waterproof carrier</t>
  </si>
  <si>
    <t>Capsize drill</t>
  </si>
  <si>
    <t>Ensure capsize drills are run at the start of each season as a minimum. Keep a record</t>
  </si>
  <si>
    <t>Cox, bow steer competence</t>
  </si>
  <si>
    <t>Club registration of coxes and bow steers competence</t>
  </si>
  <si>
    <t>Steering competence</t>
  </si>
  <si>
    <t>Ensure rowers become approved steers by passing the steering assessment.</t>
  </si>
  <si>
    <t>Club rescue launch</t>
  </si>
  <si>
    <t>Ensure club rescue launch and crew are on the water or available and ready to boat at all times</t>
  </si>
  <si>
    <t>Coaching</t>
  </si>
  <si>
    <t>Ensure that rowers are coached in the correct handling of less stable boats</t>
  </si>
  <si>
    <t>1A</t>
  </si>
  <si>
    <t>1B</t>
  </si>
  <si>
    <t>1C</t>
  </si>
  <si>
    <t>1D</t>
  </si>
  <si>
    <t>1E</t>
  </si>
  <si>
    <t>2A</t>
  </si>
  <si>
    <t>2B</t>
  </si>
  <si>
    <t>2C</t>
  </si>
  <si>
    <t>2D</t>
  </si>
  <si>
    <t>2E</t>
  </si>
  <si>
    <t>3A</t>
  </si>
  <si>
    <t>3B</t>
  </si>
  <si>
    <t>3C</t>
  </si>
  <si>
    <t>3D</t>
  </si>
  <si>
    <t>3E</t>
  </si>
  <si>
    <t>4A</t>
  </si>
  <si>
    <t>4B</t>
  </si>
  <si>
    <t>4C</t>
  </si>
  <si>
    <t>4D</t>
  </si>
  <si>
    <t>4E</t>
  </si>
  <si>
    <t>5A</t>
  </si>
  <si>
    <t>5B</t>
  </si>
  <si>
    <t>5C</t>
  </si>
  <si>
    <t>5D</t>
  </si>
  <si>
    <t>5E</t>
  </si>
  <si>
    <t>Send Safety plans to clubs and instruct them to inform their crews.  Display safety plan.</t>
  </si>
  <si>
    <t xml:space="preserve"> Ensure that there is sufficient safety cover.  </t>
  </si>
  <si>
    <t>Check safety equipment prior to use.</t>
  </si>
  <si>
    <t>Ensure that there are sufficient Umpire's launches.</t>
  </si>
  <si>
    <t>Ensure that launch drivers are appropriately briefed.</t>
  </si>
  <si>
    <t>Ensure that Marshals, Umpires,  Coaches and crews are adequately briefed on response to lightning</t>
  </si>
  <si>
    <t>Ensure that Umpires are properly equipped and briefed</t>
  </si>
  <si>
    <t>Ensure that Warning notices are displayed for pleasure craft at each end of the regatta course, requesting craft to travel at very slow speed.</t>
  </si>
  <si>
    <t>Ensure that Umpires and Race Control are  properly equipped and briefed</t>
  </si>
  <si>
    <t>Ensure that Marshalls are properly equipped (throw lines, etc.) and adequately briefed.</t>
  </si>
  <si>
    <t>Ensure that caterers are adequately briefed (on plastic "glasses")</t>
  </si>
  <si>
    <t>Agecroft Rowing Club Small Boats Head 2019</t>
  </si>
  <si>
    <t>Next Revision:</t>
  </si>
  <si>
    <t>Organising Committee</t>
  </si>
  <si>
    <t>Boats attempt to overide instructions + capsizing</t>
  </si>
  <si>
    <t>A fully equipped rescue launch manned by RYA lvl 2 + First Aider is also in attendance at all times.</t>
  </si>
  <si>
    <t>Coxes’ life jackets checked by control commission prior to going afloat to race.</t>
  </si>
  <si>
    <t>Ensure that Control Commission checking equipment have instructions and a checklist</t>
  </si>
  <si>
    <t>All crews will should be moving in the same direction, crews at risk of collision should be warned by other crews or marshalls</t>
  </si>
  <si>
    <t>Weather</t>
  </si>
  <si>
    <t>Rescue launches are in attendance at key points on the course and are all equiped with two way radios.</t>
  </si>
  <si>
    <t>Coxes’ life jackets checked by control commission prior to going afloat to race. Particular attention paid to “front loader” boats.</t>
  </si>
  <si>
    <t>Sudden or worsening bad weather causing un-rowable and/or dangerous conditions including high winds caused by tall buildings</t>
  </si>
  <si>
    <t>Ensure that Marshals, Umpires,  Coaches and crews are adequately briefed to apply the 30/30 rule</t>
  </si>
  <si>
    <t xml:space="preserve">All crews to leave the water immediately, instructions from Safety Adviser or Race Committee Chairman using radios in rescue boats and in umpires’ launches. </t>
  </si>
  <si>
    <t>Hot Weather/Bright Sunshine</t>
  </si>
  <si>
    <t>Distribute notices to local river users with information about thr event.  Marshals and umpires enforce navigation patterns.</t>
  </si>
  <si>
    <t>Peel Holdings to authorise marshalls to enforce and inform of any breaches.</t>
  </si>
  <si>
    <t>If a clash becomes serious and is likely to damage  athletes or equipment, the umpire should stop the race.</t>
  </si>
  <si>
    <t>Umpires &amp; Marshals along the course to advise crews of potential hazards, should the crew appear unaware and likely to risk their safety as a result.</t>
  </si>
  <si>
    <t>Remind Umpires &amp; Marshals</t>
  </si>
  <si>
    <t xml:space="preserve">Umpire &amp; Marshals contacts Race Control, summons safety boat(s) to assist. Race Controls to alrert First Aid by radio.
</t>
  </si>
  <si>
    <t>Injury of athele</t>
  </si>
  <si>
    <t>Large metal post in water below Woden Street Foot Bridge on Trafford Side</t>
  </si>
  <si>
    <t>Collision with the post by Gnome Island causing damage to boats and risking safety of crew members</t>
  </si>
  <si>
    <t>Collision with the post by Woden Street causing damage to boats and risking safety of crew members</t>
  </si>
  <si>
    <t>Crews to boat after safety briefing</t>
  </si>
  <si>
    <t>If rescue is required, this will be co-ordinated by Control Commission via radios.</t>
  </si>
  <si>
    <t>Ensure that Umpires &amp; Marshals, coaches and crews are adequately briefed</t>
  </si>
  <si>
    <t>Ensure that Umpires, Marshalls &amp; Control Commission are properly equipped (radios, throw lines, etc.) and adequately briefed.</t>
  </si>
  <si>
    <t>Ensure Marshalls control access</t>
  </si>
  <si>
    <t>Failure of a Safety Boat</t>
  </si>
  <si>
    <t>All safety boats and engines checked in week prior to event. Race will continue; umpires have full sight of the course from the start line and can use megaphone to control most of the race – finish judges to take control over last 150m.</t>
  </si>
  <si>
    <t>Ensure gas canisters for BBQ are handled and used appropriately</t>
  </si>
  <si>
    <t>Road traffic at Agecroft Rowing Club</t>
  </si>
  <si>
    <t>Brief all volunteers on plan.  Appoint traffic marshalls on roadways. Remove towing vehicles to car park once trailers delivered.</t>
  </si>
  <si>
    <t>Report to Safety Advisor</t>
  </si>
  <si>
    <t>All safety launch tanks and stored in metal fuel box and are filled before the event.</t>
  </si>
  <si>
    <t>Coaches and crews must have read the Safety Briefing and circulation plan before going afloat for  racing.</t>
  </si>
  <si>
    <t>Umpire/Marshal will radio to Race Control to advise of problem; Race control to summon rescue launch to retrieve the broken-down launch and recover at the end of division</t>
  </si>
  <si>
    <t>Position umpires and marshals away from the spectator viewing area at the higher level a the Finish</t>
  </si>
  <si>
    <t>Organizing Committee</t>
  </si>
</sst>
</file>

<file path=xl/styles.xml><?xml version="1.0" encoding="utf-8"?>
<styleSheet xmlns="http://schemas.openxmlformats.org/spreadsheetml/2006/main">
  <numFmts count="3">
    <numFmt numFmtId="164" formatCode="[$-809]General"/>
    <numFmt numFmtId="165" formatCode="dddd&quot;, &quot;mmmm&quot; &quot;dd&quot;, &quot;yyyy"/>
    <numFmt numFmtId="166" formatCode="[$£-809]#,##0.00;[Red]&quot;-&quot;[$£-809]#,##0.00"/>
  </numFmts>
  <fonts count="26">
    <font>
      <sz val="11"/>
      <color rgb="FF000000"/>
      <name val="Arial"/>
      <family val="2"/>
    </font>
    <font>
      <b/>
      <sz val="11"/>
      <color rgb="FFFFFFFF"/>
      <name val="Arial"/>
      <family val="2"/>
    </font>
    <font>
      <b/>
      <sz val="11"/>
      <color rgb="FF000000"/>
      <name val="Arial"/>
      <family val="2"/>
    </font>
    <font>
      <sz val="11"/>
      <color rgb="FF000000"/>
      <name val="Calibri"/>
      <family val="2"/>
    </font>
    <font>
      <b/>
      <i/>
      <sz val="16"/>
      <color rgb="FF000000"/>
      <name val="Arial"/>
      <family val="2"/>
    </font>
    <font>
      <sz val="10"/>
      <color rgb="FF000000"/>
      <name val="Arial"/>
      <family val="2"/>
    </font>
    <font>
      <b/>
      <i/>
      <u/>
      <sz val="11"/>
      <color rgb="FF000000"/>
      <name val="Arial"/>
      <family val="2"/>
    </font>
    <font>
      <b/>
      <sz val="18"/>
      <color rgb="FF000000"/>
      <name val="Arial"/>
      <family val="2"/>
    </font>
    <font>
      <b/>
      <sz val="12"/>
      <color rgb="FF000000"/>
      <name val="Arial"/>
      <family val="2"/>
    </font>
    <font>
      <b/>
      <sz val="14"/>
      <color rgb="FFFF0000"/>
      <name val="Arial"/>
      <family val="2"/>
    </font>
    <font>
      <b/>
      <sz val="14"/>
      <color rgb="FF17375E"/>
      <name val="Arial"/>
      <family val="2"/>
    </font>
    <font>
      <b/>
      <sz val="12"/>
      <color rgb="FF17375E"/>
      <name val="Arial"/>
      <family val="2"/>
    </font>
    <font>
      <b/>
      <sz val="14"/>
      <color rgb="FF000000"/>
      <name val="Arial"/>
      <family val="2"/>
    </font>
    <font>
      <sz val="10"/>
      <color rgb="FFFF0000"/>
      <name val="Arial"/>
      <family val="2"/>
    </font>
    <font>
      <sz val="10"/>
      <color rgb="FF17375E"/>
      <name val="Arial"/>
      <family val="2"/>
    </font>
    <font>
      <b/>
      <sz val="12"/>
      <color rgb="FFFF0000"/>
      <name val="Arial"/>
      <family val="2"/>
    </font>
    <font>
      <sz val="9"/>
      <color rgb="FF000000"/>
      <name val="Arial"/>
      <family val="2"/>
    </font>
    <font>
      <sz val="16"/>
      <color rgb="FF000000"/>
      <name val="Arial"/>
      <family val="2"/>
    </font>
    <font>
      <sz val="8"/>
      <color rgb="FF000000"/>
      <name val="Arial"/>
      <family val="2"/>
    </font>
    <font>
      <sz val="11"/>
      <color rgb="FF000000"/>
      <name val="Gill Sans MT"/>
      <family val="2"/>
    </font>
    <font>
      <b/>
      <sz val="11"/>
      <color rgb="FF000000"/>
      <name val="Gill Sans MT"/>
      <family val="2"/>
    </font>
    <font>
      <b/>
      <i/>
      <sz val="9"/>
      <color rgb="FF000000"/>
      <name val="Gill Sans MT"/>
      <family val="2"/>
    </font>
    <font>
      <b/>
      <i/>
      <sz val="11"/>
      <color rgb="FF000000"/>
      <name val="Gill Sans MT"/>
      <family val="2"/>
    </font>
    <font>
      <b/>
      <sz val="12"/>
      <color rgb="FF000000"/>
      <name val="Gill Sans MT"/>
      <family val="2"/>
    </font>
    <font>
      <i/>
      <sz val="9"/>
      <color rgb="FF000000"/>
      <name val="Gill Sans MT"/>
      <family val="2"/>
    </font>
    <font>
      <b/>
      <sz val="11"/>
      <color rgb="FFFFFFFF"/>
      <name val="Gill Sans MT"/>
      <family val="2"/>
    </font>
  </fonts>
  <fills count="14">
    <fill>
      <patternFill patternType="none"/>
    </fill>
    <fill>
      <patternFill patternType="gray125"/>
    </fill>
    <fill>
      <patternFill patternType="solid">
        <fgColor rgb="FFFC4436"/>
        <bgColor rgb="FFFC4436"/>
      </patternFill>
    </fill>
    <fill>
      <patternFill patternType="solid">
        <fgColor rgb="FF3EC057"/>
        <bgColor rgb="FF3EC057"/>
      </patternFill>
    </fill>
    <fill>
      <patternFill patternType="solid">
        <fgColor rgb="FF006600"/>
        <bgColor rgb="FF006600"/>
      </patternFill>
    </fill>
    <fill>
      <patternFill patternType="solid">
        <fgColor rgb="FFFFD13F"/>
        <bgColor rgb="FFFFD13F"/>
      </patternFill>
    </fill>
    <fill>
      <patternFill patternType="solid">
        <fgColor rgb="FFFFCC00"/>
        <bgColor rgb="FFFFCC00"/>
      </patternFill>
    </fill>
    <fill>
      <patternFill patternType="solid">
        <fgColor rgb="FFF68E38"/>
        <bgColor rgb="FFF68E38"/>
      </patternFill>
    </fill>
    <fill>
      <patternFill patternType="solid">
        <fgColor rgb="FFFF6600"/>
        <bgColor rgb="FFFF6600"/>
      </patternFill>
    </fill>
    <fill>
      <patternFill patternType="solid">
        <fgColor rgb="FF3EC557"/>
        <bgColor rgb="FF3EC557"/>
      </patternFill>
    </fill>
    <fill>
      <patternFill patternType="solid">
        <fgColor rgb="FFC4BD97"/>
        <bgColor rgb="FFC4BD97"/>
      </patternFill>
    </fill>
    <fill>
      <patternFill patternType="solid">
        <fgColor rgb="FFFFFFFF"/>
        <bgColor rgb="FFFFFFFF"/>
      </patternFill>
    </fill>
    <fill>
      <patternFill patternType="solid">
        <fgColor rgb="FFC6D9F1"/>
        <bgColor rgb="FFC6D9F1"/>
      </patternFill>
    </fill>
    <fill>
      <patternFill patternType="solid">
        <fgColor rgb="FFFFC000"/>
        <bgColor rgb="FFFFC000"/>
      </patternFill>
    </fill>
  </fills>
  <borders count="16">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s>
  <cellStyleXfs count="3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Protection="0"/>
    <xf numFmtId="164" fontId="3" fillId="0" borderId="0" applyBorder="0" applyProtection="0"/>
    <xf numFmtId="0" fontId="4" fillId="0" borderId="0" applyNumberFormat="0" applyBorder="0" applyProtection="0">
      <alignment horizontal="center"/>
    </xf>
    <xf numFmtId="0" fontId="4" fillId="0" borderId="0" applyNumberFormat="0" applyBorder="0" applyProtection="0">
      <alignment horizontal="center" textRotation="90"/>
    </xf>
    <xf numFmtId="164" fontId="5" fillId="0" borderId="0" applyBorder="0" applyProtection="0"/>
    <xf numFmtId="0" fontId="6" fillId="0" borderId="0" applyNumberFormat="0" applyBorder="0" applyProtection="0"/>
    <xf numFmtId="166" fontId="6" fillId="0" borderId="0" applyBorder="0" applyProtection="0"/>
  </cellStyleXfs>
  <cellXfs count="101">
    <xf numFmtId="0" fontId="0" fillId="0" borderId="0" xfId="0"/>
    <xf numFmtId="164" fontId="0" fillId="0" borderId="0" xfId="26" applyFont="1" applyFill="1" applyAlignment="1" applyProtection="1">
      <alignment horizontal="center" vertical="center"/>
      <protection locked="0"/>
    </xf>
    <xf numFmtId="164" fontId="0" fillId="0" borderId="0" xfId="26" applyFont="1" applyFill="1" applyAlignment="1" applyProtection="1">
      <alignment horizontal="center" vertical="center" wrapText="1"/>
      <protection locked="0"/>
    </xf>
    <xf numFmtId="164" fontId="8" fillId="10" borderId="4" xfId="26" applyFont="1" applyFill="1" applyBorder="1" applyAlignment="1">
      <alignment horizontal="center" vertical="center" wrapText="1"/>
    </xf>
    <xf numFmtId="164" fontId="8" fillId="10" borderId="5" xfId="26" applyFont="1" applyFill="1" applyBorder="1" applyAlignment="1">
      <alignment horizontal="center" vertical="center" wrapText="1"/>
    </xf>
    <xf numFmtId="164" fontId="8" fillId="0" borderId="0" xfId="26" applyFont="1" applyFill="1" applyAlignment="1" applyProtection="1">
      <alignment horizontal="center" vertical="center" wrapText="1"/>
      <protection locked="0"/>
    </xf>
    <xf numFmtId="164" fontId="9" fillId="10" borderId="2" xfId="26" applyFont="1" applyFill="1" applyBorder="1" applyAlignment="1">
      <alignment horizontal="center" vertical="center" wrapText="1"/>
    </xf>
    <xf numFmtId="164" fontId="10" fillId="10" borderId="2" xfId="26" applyFont="1" applyFill="1" applyBorder="1" applyAlignment="1">
      <alignment horizontal="center" vertical="center" wrapText="1"/>
    </xf>
    <xf numFmtId="164" fontId="10" fillId="10" borderId="4" xfId="26" applyFont="1" applyFill="1" applyBorder="1" applyAlignment="1">
      <alignment horizontal="center" vertical="center" wrapText="1"/>
    </xf>
    <xf numFmtId="164" fontId="8" fillId="10" borderId="2" xfId="26" applyFont="1" applyFill="1" applyBorder="1" applyAlignment="1" applyProtection="1">
      <alignment horizontal="center" vertical="center" textRotation="90" wrapText="1"/>
      <protection locked="0"/>
    </xf>
    <xf numFmtId="164" fontId="2" fillId="0" borderId="0" xfId="26" applyFont="1" applyFill="1" applyAlignment="1" applyProtection="1">
      <alignment horizontal="center" vertical="center" wrapText="1"/>
      <protection locked="0"/>
    </xf>
    <xf numFmtId="164" fontId="5" fillId="0" borderId="8" xfId="26" applyFont="1" applyFill="1" applyBorder="1" applyAlignment="1" applyProtection="1">
      <alignment horizontal="center" vertical="center" wrapText="1"/>
      <protection locked="0"/>
    </xf>
    <xf numFmtId="164" fontId="13" fillId="0" borderId="2" xfId="26" applyFont="1" applyFill="1" applyBorder="1" applyAlignment="1" applyProtection="1">
      <alignment horizontal="center" vertical="center" wrapText="1"/>
      <protection locked="0"/>
    </xf>
    <xf numFmtId="164" fontId="13" fillId="0" borderId="3" xfId="26" applyFont="1" applyFill="1" applyBorder="1" applyAlignment="1" applyProtection="1">
      <alignment horizontal="center" vertical="center" wrapText="1"/>
      <protection locked="0"/>
    </xf>
    <xf numFmtId="164" fontId="14" fillId="0" borderId="2" xfId="26" applyFont="1" applyFill="1" applyBorder="1" applyAlignment="1" applyProtection="1">
      <alignment horizontal="center" vertical="center" wrapText="1"/>
      <protection locked="0"/>
    </xf>
    <xf numFmtId="164" fontId="11" fillId="0" borderId="9" xfId="26" applyFont="1" applyFill="1" applyBorder="1" applyAlignment="1" applyProtection="1">
      <alignment horizontal="center" vertical="center" wrapText="1"/>
      <protection locked="0"/>
    </xf>
    <xf numFmtId="164" fontId="15" fillId="0" borderId="7" xfId="26" applyFont="1" applyFill="1" applyBorder="1" applyAlignment="1" applyProtection="1">
      <alignment horizontal="center" vertical="center" wrapText="1"/>
      <protection locked="0"/>
    </xf>
    <xf numFmtId="164" fontId="16" fillId="0" borderId="2" xfId="26" applyFont="1" applyFill="1" applyBorder="1" applyAlignment="1">
      <alignment horizontal="center" vertical="center" wrapText="1"/>
    </xf>
    <xf numFmtId="164" fontId="17" fillId="0" borderId="7" xfId="26" applyFont="1" applyFill="1" applyBorder="1" applyAlignment="1" applyProtection="1">
      <alignment horizontal="center" vertical="center" wrapText="1"/>
      <protection locked="0"/>
    </xf>
    <xf numFmtId="164" fontId="17" fillId="0" borderId="2" xfId="26" applyFont="1" applyFill="1" applyBorder="1" applyAlignment="1" applyProtection="1">
      <alignment horizontal="center" vertical="center" wrapText="1"/>
      <protection locked="0"/>
    </xf>
    <xf numFmtId="164" fontId="5" fillId="0" borderId="4" xfId="26" applyFont="1" applyFill="1" applyBorder="1" applyAlignment="1" applyProtection="1">
      <alignment horizontal="center" vertical="center" wrapText="1"/>
      <protection locked="0"/>
    </xf>
    <xf numFmtId="164" fontId="14" fillId="0" borderId="7" xfId="26" applyFont="1" applyFill="1" applyBorder="1" applyAlignment="1" applyProtection="1">
      <alignment horizontal="center" vertical="center" wrapText="1"/>
      <protection locked="0"/>
    </xf>
    <xf numFmtId="164" fontId="11" fillId="0" borderId="6" xfId="26" applyFont="1" applyFill="1" applyBorder="1" applyAlignment="1" applyProtection="1">
      <alignment horizontal="center" vertical="center" wrapText="1"/>
      <protection locked="0"/>
    </xf>
    <xf numFmtId="164" fontId="15" fillId="0" borderId="2" xfId="26" applyFont="1" applyFill="1" applyBorder="1" applyAlignment="1" applyProtection="1">
      <alignment horizontal="center" vertical="center" wrapText="1"/>
      <protection locked="0"/>
    </xf>
    <xf numFmtId="164" fontId="14" fillId="0" borderId="3" xfId="26" applyFont="1" applyFill="1" applyBorder="1" applyAlignment="1" applyProtection="1">
      <alignment horizontal="center" vertical="center" wrapText="1"/>
      <protection locked="0"/>
    </xf>
    <xf numFmtId="164" fontId="11" fillId="0" borderId="10" xfId="26" applyFont="1" applyFill="1" applyBorder="1" applyAlignment="1" applyProtection="1">
      <alignment horizontal="center" vertical="center" wrapText="1"/>
      <protection locked="0"/>
    </xf>
    <xf numFmtId="164" fontId="15" fillId="0" borderId="3" xfId="26" applyFont="1" applyFill="1" applyBorder="1" applyAlignment="1" applyProtection="1">
      <alignment horizontal="center" vertical="center" wrapText="1"/>
      <protection locked="0"/>
    </xf>
    <xf numFmtId="164" fontId="16" fillId="0" borderId="3" xfId="26" applyFont="1" applyFill="1" applyBorder="1" applyAlignment="1">
      <alignment horizontal="center" vertical="center" wrapText="1"/>
    </xf>
    <xf numFmtId="164" fontId="17" fillId="0" borderId="3" xfId="26" applyFont="1" applyFill="1" applyBorder="1" applyAlignment="1" applyProtection="1">
      <alignment horizontal="center" vertical="center" wrapText="1"/>
      <protection locked="0"/>
    </xf>
    <xf numFmtId="164" fontId="13" fillId="0" borderId="4" xfId="26" applyFont="1" applyFill="1" applyBorder="1" applyAlignment="1" applyProtection="1">
      <alignment horizontal="center" vertical="center" wrapText="1"/>
      <protection locked="0"/>
    </xf>
    <xf numFmtId="164" fontId="5" fillId="0" borderId="2" xfId="26" applyFont="1" applyFill="1" applyBorder="1" applyAlignment="1" applyProtection="1">
      <alignment horizontal="center" vertical="center" wrapText="1"/>
      <protection locked="0"/>
    </xf>
    <xf numFmtId="164" fontId="5" fillId="0" borderId="2" xfId="26" applyFont="1" applyFill="1" applyBorder="1" applyAlignment="1" applyProtection="1">
      <alignment horizontal="center" vertical="center"/>
      <protection locked="0"/>
    </xf>
    <xf numFmtId="164" fontId="0" fillId="0" borderId="2" xfId="26" applyFont="1" applyFill="1" applyBorder="1" applyAlignment="1" applyProtection="1">
      <alignment horizontal="center" vertical="center"/>
      <protection locked="0"/>
    </xf>
    <xf numFmtId="164" fontId="0" fillId="13" borderId="2" xfId="26" applyFont="1" applyFill="1" applyBorder="1" applyAlignment="1" applyProtection="1">
      <alignment horizontal="center" vertical="center"/>
      <protection locked="0"/>
    </xf>
    <xf numFmtId="164" fontId="16" fillId="13" borderId="2" xfId="26" applyFont="1" applyFill="1" applyBorder="1" applyAlignment="1">
      <alignment horizontal="center" vertical="center" wrapText="1"/>
    </xf>
    <xf numFmtId="164" fontId="5" fillId="0" borderId="4" xfId="26" applyFont="1" applyFill="1" applyBorder="1" applyAlignment="1">
      <alignment horizontal="center" vertical="center" wrapText="1"/>
    </xf>
    <xf numFmtId="164" fontId="16" fillId="0" borderId="11" xfId="26" applyFont="1" applyFill="1" applyBorder="1" applyAlignment="1">
      <alignment horizontal="center" vertical="center" wrapText="1"/>
    </xf>
    <xf numFmtId="164" fontId="17" fillId="0" borderId="11" xfId="26" applyFont="1" applyFill="1" applyBorder="1" applyAlignment="1" applyProtection="1">
      <alignment horizontal="center" vertical="center" wrapText="1"/>
      <protection locked="0"/>
    </xf>
    <xf numFmtId="164" fontId="14" fillId="0" borderId="2" xfId="26" applyFont="1" applyFill="1" applyBorder="1" applyAlignment="1" applyProtection="1">
      <alignment vertical="center" wrapText="1"/>
      <protection locked="0"/>
    </xf>
    <xf numFmtId="164" fontId="18" fillId="0" borderId="2" xfId="26" applyFont="1" applyFill="1" applyBorder="1" applyAlignment="1" applyProtection="1">
      <alignment horizontal="center" vertical="center" wrapText="1"/>
      <protection locked="0"/>
    </xf>
    <xf numFmtId="164" fontId="0" fillId="0" borderId="2" xfId="26" applyFont="1" applyFill="1" applyBorder="1" applyAlignment="1" applyProtection="1">
      <alignment horizontal="center" vertical="center" wrapText="1"/>
      <protection locked="0"/>
    </xf>
    <xf numFmtId="164" fontId="18" fillId="0" borderId="7" xfId="26" applyFont="1" applyFill="1" applyBorder="1" applyAlignment="1" applyProtection="1">
      <alignment horizontal="center" vertical="center" wrapText="1"/>
      <protection locked="0"/>
    </xf>
    <xf numFmtId="164" fontId="13" fillId="0" borderId="13" xfId="26" applyFont="1" applyFill="1" applyBorder="1" applyAlignment="1" applyProtection="1">
      <alignment horizontal="center" vertical="center" wrapText="1"/>
      <protection locked="0"/>
    </xf>
    <xf numFmtId="164" fontId="11" fillId="0" borderId="14" xfId="26" applyFont="1" applyFill="1" applyBorder="1" applyAlignment="1" applyProtection="1">
      <alignment horizontal="center" vertical="center" wrapText="1"/>
      <protection locked="0"/>
    </xf>
    <xf numFmtId="164" fontId="15" fillId="0" borderId="12" xfId="26" applyFont="1" applyFill="1" applyBorder="1" applyAlignment="1" applyProtection="1">
      <alignment horizontal="center" vertical="center" wrapText="1"/>
      <protection locked="0"/>
    </xf>
    <xf numFmtId="164" fontId="14" fillId="0" borderId="10" xfId="26" applyFont="1" applyFill="1" applyBorder="1" applyAlignment="1" applyProtection="1">
      <alignment horizontal="center" vertical="center" wrapText="1"/>
      <protection locked="0"/>
    </xf>
    <xf numFmtId="164" fontId="14" fillId="0" borderId="6" xfId="26" applyFont="1" applyFill="1" applyBorder="1" applyAlignment="1" applyProtection="1">
      <alignment horizontal="center" vertical="center" wrapText="1"/>
      <protection locked="0"/>
    </xf>
    <xf numFmtId="164" fontId="13" fillId="0" borderId="7" xfId="26" applyFont="1" applyFill="1" applyBorder="1" applyAlignment="1" applyProtection="1">
      <alignment horizontal="center" vertical="center" wrapText="1"/>
      <protection locked="0"/>
    </xf>
    <xf numFmtId="164" fontId="19" fillId="0" borderId="0" xfId="26" applyFont="1" applyFill="1" applyAlignment="1"/>
    <xf numFmtId="164" fontId="19" fillId="0" borderId="0" xfId="26" applyFont="1" applyFill="1" applyAlignment="1">
      <alignment horizontal="center"/>
    </xf>
    <xf numFmtId="164" fontId="19" fillId="0" borderId="0" xfId="26" applyFont="1" applyFill="1" applyAlignment="1">
      <alignment horizontal="center" wrapText="1"/>
    </xf>
    <xf numFmtId="164" fontId="20" fillId="0" borderId="2" xfId="26" applyFont="1" applyFill="1" applyBorder="1" applyAlignment="1">
      <alignment horizontal="center" wrapText="1"/>
    </xf>
    <xf numFmtId="164" fontId="20" fillId="0" borderId="2" xfId="26" applyFont="1" applyFill="1" applyBorder="1" applyAlignment="1">
      <alignment horizontal="center" vertical="center" wrapText="1"/>
    </xf>
    <xf numFmtId="164" fontId="23" fillId="0" borderId="2" xfId="26" applyFont="1" applyFill="1" applyBorder="1" applyAlignment="1">
      <alignment horizontal="center" vertical="center"/>
    </xf>
    <xf numFmtId="164" fontId="19" fillId="0" borderId="2" xfId="26" applyFont="1" applyFill="1" applyBorder="1" applyAlignment="1">
      <alignment horizontal="center" vertical="center" wrapText="1"/>
    </xf>
    <xf numFmtId="164" fontId="25" fillId="3" borderId="2" xfId="26" applyFont="1" applyFill="1" applyBorder="1" applyAlignment="1">
      <alignment horizontal="center" vertical="center" wrapText="1"/>
    </xf>
    <xf numFmtId="164" fontId="20" fillId="5" borderId="2" xfId="26" applyFont="1" applyFill="1" applyBorder="1" applyAlignment="1">
      <alignment horizontal="center" vertical="center" wrapText="1"/>
    </xf>
    <xf numFmtId="164" fontId="20" fillId="7" borderId="2" xfId="26" applyFont="1" applyFill="1" applyBorder="1" applyAlignment="1">
      <alignment horizontal="center" vertical="center" wrapText="1"/>
    </xf>
    <xf numFmtId="164" fontId="25" fillId="2" borderId="2" xfId="26" applyFont="1" applyFill="1" applyBorder="1" applyAlignment="1">
      <alignment horizontal="center" vertical="center" wrapText="1"/>
    </xf>
    <xf numFmtId="164" fontId="23" fillId="0" borderId="0" xfId="26" applyFont="1" applyFill="1" applyAlignment="1">
      <alignment horizontal="center" vertical="top" wrapText="1"/>
    </xf>
    <xf numFmtId="164" fontId="8" fillId="10" borderId="2" xfId="26" applyFont="1" applyFill="1" applyBorder="1" applyAlignment="1" applyProtection="1">
      <alignment horizontal="center" vertical="center" wrapText="1"/>
      <protection locked="0"/>
    </xf>
    <xf numFmtId="164" fontId="0" fillId="0" borderId="0" xfId="26" applyFont="1" applyFill="1" applyAlignment="1"/>
    <xf numFmtId="164" fontId="2" fillId="0" borderId="0" xfId="26" applyFont="1" applyFill="1" applyAlignment="1"/>
    <xf numFmtId="164" fontId="14" fillId="0" borderId="2" xfId="26" applyFont="1" applyFill="1" applyBorder="1" applyAlignment="1">
      <alignment vertical="center" wrapText="1"/>
    </xf>
    <xf numFmtId="164" fontId="0" fillId="0" borderId="2" xfId="26" applyFont="1" applyFill="1" applyBorder="1" applyAlignment="1"/>
    <xf numFmtId="164" fontId="3" fillId="0" borderId="0" xfId="26" applyFont="1" applyFill="1" applyAlignment="1"/>
    <xf numFmtId="164" fontId="25" fillId="0" borderId="0" xfId="26" applyFont="1" applyFill="1" applyAlignment="1">
      <alignment horizontal="center" vertical="center" wrapText="1"/>
    </xf>
    <xf numFmtId="164" fontId="20" fillId="0" borderId="0" xfId="26" applyFont="1" applyFill="1" applyAlignment="1">
      <alignment horizontal="center" vertical="center" wrapText="1"/>
    </xf>
    <xf numFmtId="164" fontId="14" fillId="0" borderId="2" xfId="26" applyFont="1" applyFill="1" applyBorder="1" applyAlignment="1" applyProtection="1">
      <alignment horizontal="center" vertical="center" wrapText="1"/>
      <protection locked="0"/>
    </xf>
    <xf numFmtId="164" fontId="14" fillId="0" borderId="2" xfId="26" applyFont="1" applyFill="1" applyBorder="1" applyAlignment="1" applyProtection="1">
      <alignment horizontal="center" vertical="center" wrapText="1"/>
      <protection locked="0"/>
    </xf>
    <xf numFmtId="164" fontId="13" fillId="0" borderId="15" xfId="26" applyFont="1" applyFill="1" applyBorder="1" applyAlignment="1" applyProtection="1">
      <alignment horizontal="center" vertical="center" wrapText="1"/>
      <protection locked="0"/>
    </xf>
    <xf numFmtId="164" fontId="13" fillId="0" borderId="5" xfId="26" applyFont="1" applyFill="1" applyBorder="1" applyAlignment="1" applyProtection="1">
      <alignment horizontal="center" vertical="center" wrapText="1"/>
      <protection locked="0"/>
    </xf>
    <xf numFmtId="164" fontId="14" fillId="0" borderId="5" xfId="26" applyFont="1" applyFill="1" applyBorder="1" applyAlignment="1" applyProtection="1">
      <alignment horizontal="center" vertical="center" wrapText="1"/>
      <protection locked="0"/>
    </xf>
    <xf numFmtId="164" fontId="14" fillId="0" borderId="15" xfId="26" applyFont="1" applyFill="1" applyBorder="1" applyAlignment="1" applyProtection="1">
      <alignment horizontal="center" vertical="center" wrapText="1"/>
      <protection locked="0"/>
    </xf>
    <xf numFmtId="164" fontId="17" fillId="0" borderId="6" xfId="26" applyFont="1" applyFill="1" applyBorder="1" applyAlignment="1" applyProtection="1">
      <alignment horizontal="center" vertical="center" wrapText="1"/>
      <protection locked="0"/>
    </xf>
    <xf numFmtId="164" fontId="11" fillId="0" borderId="15" xfId="26" applyFont="1" applyFill="1" applyBorder="1" applyAlignment="1" applyProtection="1">
      <alignment horizontal="center" vertical="center" wrapText="1"/>
      <protection locked="0"/>
    </xf>
    <xf numFmtId="164" fontId="15" fillId="0" borderId="15" xfId="26" applyFont="1" applyFill="1" applyBorder="1" applyAlignment="1" applyProtection="1">
      <alignment horizontal="center" vertical="center" wrapText="1"/>
      <protection locked="0"/>
    </xf>
    <xf numFmtId="164" fontId="16" fillId="0" borderId="15" xfId="26" applyFont="1" applyFill="1" applyBorder="1" applyAlignment="1">
      <alignment horizontal="center" vertical="center" wrapText="1"/>
    </xf>
    <xf numFmtId="164" fontId="17" fillId="0" borderId="15" xfId="26" applyFont="1" applyFill="1" applyBorder="1" applyAlignment="1" applyProtection="1">
      <alignment horizontal="center" vertical="center" wrapText="1"/>
      <protection locked="0"/>
    </xf>
    <xf numFmtId="164" fontId="7" fillId="0" borderId="1" xfId="26" applyFont="1" applyFill="1" applyBorder="1" applyAlignment="1">
      <alignment horizontal="center" vertical="center"/>
    </xf>
    <xf numFmtId="164" fontId="8" fillId="10" borderId="2" xfId="26" applyFont="1" applyFill="1" applyBorder="1" applyAlignment="1">
      <alignment horizontal="center" vertical="center" wrapText="1"/>
    </xf>
    <xf numFmtId="164" fontId="8" fillId="11" borderId="3" xfId="26" applyFont="1" applyFill="1" applyBorder="1" applyAlignment="1" applyProtection="1">
      <alignment horizontal="center" vertical="center" wrapText="1"/>
      <protection locked="0"/>
    </xf>
    <xf numFmtId="165" fontId="8" fillId="11" borderId="6" xfId="26" applyNumberFormat="1" applyFont="1" applyFill="1" applyBorder="1" applyAlignment="1" applyProtection="1">
      <alignment horizontal="center" vertical="center" wrapText="1"/>
      <protection locked="0"/>
    </xf>
    <xf numFmtId="164" fontId="8" fillId="11" borderId="7" xfId="26" applyFont="1" applyFill="1" applyBorder="1" applyAlignment="1" applyProtection="1">
      <alignment horizontal="center" vertical="center" wrapText="1"/>
      <protection locked="0"/>
    </xf>
    <xf numFmtId="14" fontId="0" fillId="11" borderId="6" xfId="0" applyNumberFormat="1" applyFill="1" applyBorder="1"/>
    <xf numFmtId="164" fontId="12" fillId="12" borderId="2" xfId="26" applyFont="1" applyFill="1" applyBorder="1" applyAlignment="1">
      <alignment horizontal="center" vertical="center" wrapText="1"/>
    </xf>
    <xf numFmtId="164" fontId="2" fillId="10" borderId="2" xfId="26" applyFont="1" applyFill="1" applyBorder="1" applyAlignment="1">
      <alignment horizontal="center" vertical="center" wrapText="1"/>
    </xf>
    <xf numFmtId="164" fontId="9" fillId="10" borderId="2" xfId="26" applyFont="1" applyFill="1" applyBorder="1" applyAlignment="1">
      <alignment horizontal="center" vertical="center" wrapText="1"/>
    </xf>
    <xf numFmtId="164" fontId="10" fillId="10" borderId="2" xfId="26" applyFont="1" applyFill="1" applyBorder="1" applyAlignment="1">
      <alignment horizontal="center" vertical="center" wrapText="1"/>
    </xf>
    <xf numFmtId="164" fontId="11" fillId="10" borderId="2" xfId="26" applyFont="1" applyFill="1" applyBorder="1" applyAlignment="1">
      <alignment horizontal="center" vertical="center" textRotation="90" wrapText="1"/>
    </xf>
    <xf numFmtId="164" fontId="9" fillId="10" borderId="2" xfId="26" applyFont="1" applyFill="1" applyBorder="1" applyAlignment="1">
      <alignment horizontal="center" vertical="center" textRotation="90" wrapText="1"/>
    </xf>
    <xf numFmtId="164" fontId="8" fillId="10" borderId="2" xfId="26" applyFont="1" applyFill="1" applyBorder="1" applyAlignment="1">
      <alignment horizontal="center" vertical="center" textRotation="90" wrapText="1"/>
    </xf>
    <xf numFmtId="164" fontId="12" fillId="12" borderId="7" xfId="26" applyFont="1" applyFill="1" applyBorder="1" applyAlignment="1">
      <alignment horizontal="center" vertical="center" wrapText="1"/>
    </xf>
    <xf numFmtId="164" fontId="19" fillId="0" borderId="2" xfId="26" applyFont="1" applyFill="1" applyBorder="1" applyAlignment="1">
      <alignment horizontal="left" vertical="center" wrapText="1"/>
    </xf>
    <xf numFmtId="164" fontId="19" fillId="0" borderId="2" xfId="26" applyFont="1" applyFill="1" applyBorder="1" applyAlignment="1">
      <alignment vertical="center" wrapText="1"/>
    </xf>
    <xf numFmtId="0" fontId="0" fillId="0" borderId="2" xfId="0" applyFill="1" applyBorder="1"/>
    <xf numFmtId="164" fontId="20" fillId="0" borderId="2" xfId="26" applyFont="1" applyFill="1" applyBorder="1" applyAlignment="1">
      <alignment horizontal="center" vertical="center"/>
    </xf>
    <xf numFmtId="164" fontId="20" fillId="0" borderId="2" xfId="26" applyFont="1" applyFill="1" applyBorder="1" applyAlignment="1">
      <alignment horizontal="center" wrapText="1"/>
    </xf>
    <xf numFmtId="164" fontId="23" fillId="0" borderId="2" xfId="26" applyFont="1" applyFill="1" applyBorder="1" applyAlignment="1">
      <alignment horizontal="center" vertical="center" textRotation="90"/>
    </xf>
    <xf numFmtId="164" fontId="14" fillId="0" borderId="2" xfId="26" applyFont="1" applyFill="1" applyBorder="1" applyAlignment="1" applyProtection="1">
      <alignment horizontal="center" vertical="center" wrapText="1"/>
      <protection locked="0"/>
    </xf>
    <xf numFmtId="0" fontId="0" fillId="0" borderId="0" xfId="0" applyFill="1"/>
  </cellXfs>
  <cellStyles count="32">
    <cellStyle name="cf1" xfId="1"/>
    <cellStyle name="cf10" xfId="2"/>
    <cellStyle name="cf11" xfId="3"/>
    <cellStyle name="cf12" xfId="4"/>
    <cellStyle name="cf13" xfId="5"/>
    <cellStyle name="cf14" xfId="6"/>
    <cellStyle name="cf15" xfId="7"/>
    <cellStyle name="cf16" xfId="8"/>
    <cellStyle name="cf17" xfId="9"/>
    <cellStyle name="cf18" xfId="10"/>
    <cellStyle name="cf19" xfId="11"/>
    <cellStyle name="cf2" xfId="12"/>
    <cellStyle name="cf20" xfId="13"/>
    <cellStyle name="cf21" xfId="14"/>
    <cellStyle name="cf22" xfId="15"/>
    <cellStyle name="cf23" xfId="16"/>
    <cellStyle name="cf24" xfId="17"/>
    <cellStyle name="cf3" xfId="18"/>
    <cellStyle name="cf4" xfId="19"/>
    <cellStyle name="cf5" xfId="20"/>
    <cellStyle name="cf6" xfId="21"/>
    <cellStyle name="cf7" xfId="22"/>
    <cellStyle name="cf8" xfId="23"/>
    <cellStyle name="cf9" xfId="24"/>
    <cellStyle name="ConditionalStyle_100" xfId="25"/>
    <cellStyle name="Excel Built-in Normal" xfId="26"/>
    <cellStyle name="Heading" xfId="27"/>
    <cellStyle name="Heading1" xfId="28"/>
    <cellStyle name="Normal" xfId="0" builtinId="0" customBuiltin="1"/>
    <cellStyle name="Normal 3" xfId="29"/>
    <cellStyle name="Result" xfId="30"/>
    <cellStyle name="Result2" xfId="31"/>
  </cellStyles>
  <dxfs count="11">
    <dxf>
      <font>
        <b/>
      </font>
      <fill>
        <patternFill patternType="solid">
          <fgColor rgb="FFF68E38"/>
          <bgColor rgb="FFF68E38"/>
        </patternFill>
      </fill>
    </dxf>
    <dxf>
      <font>
        <b/>
      </font>
      <fill>
        <patternFill patternType="solid">
          <fgColor rgb="FFFFD13F"/>
          <bgColor rgb="FFFFD13F"/>
        </patternFill>
      </fill>
    </dxf>
    <dxf>
      <font>
        <b/>
        <color rgb="FFFFFFFF"/>
      </font>
      <fill>
        <patternFill patternType="solid">
          <fgColor rgb="FF3EC557"/>
          <bgColor rgb="FF3EC557"/>
        </patternFill>
      </fill>
    </dxf>
    <dxf>
      <font>
        <b/>
        <color rgb="FFFFFFFF"/>
      </font>
      <fill>
        <patternFill patternType="solid">
          <fgColor rgb="FFFC4436"/>
          <bgColor rgb="FFFC4436"/>
        </patternFill>
      </fill>
    </dxf>
    <dxf>
      <font>
        <b/>
      </font>
      <fill>
        <patternFill patternType="solid">
          <fgColor rgb="FFFF6600"/>
          <bgColor rgb="FFFF6600"/>
        </patternFill>
      </fill>
    </dxf>
    <dxf>
      <font>
        <b/>
      </font>
      <fill>
        <patternFill patternType="solid">
          <fgColor rgb="FFF68E38"/>
          <bgColor rgb="FFF68E38"/>
        </patternFill>
      </fill>
    </dxf>
    <dxf>
      <font>
        <b/>
      </font>
      <fill>
        <patternFill patternType="solid">
          <fgColor rgb="FFFFCC00"/>
          <bgColor rgb="FFFFCC00"/>
        </patternFill>
      </fill>
    </dxf>
    <dxf>
      <font>
        <b/>
      </font>
      <fill>
        <patternFill patternType="solid">
          <fgColor rgb="FFFFD13F"/>
          <bgColor rgb="FFFFD13F"/>
        </patternFill>
      </fill>
    </dxf>
    <dxf>
      <font>
        <b/>
        <color rgb="FFFFFFFF"/>
      </font>
      <fill>
        <patternFill patternType="solid">
          <fgColor rgb="FF006600"/>
          <bgColor rgb="FF006600"/>
        </patternFill>
      </fill>
    </dxf>
    <dxf>
      <font>
        <b/>
        <color rgb="FFFFFFFF"/>
      </font>
      <fill>
        <patternFill patternType="solid">
          <fgColor rgb="FF3EC057"/>
          <bgColor rgb="FF3EC057"/>
        </patternFill>
      </fill>
    </dxf>
    <dxf>
      <font>
        <b/>
        <color rgb="FFFFFFFF"/>
      </font>
      <fill>
        <patternFill patternType="solid">
          <fgColor rgb="FFFC4436"/>
          <bgColor rgb="FFFC443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12</xdr:col>
      <xdr:colOff>39236</xdr:colOff>
      <xdr:row>0</xdr:row>
      <xdr:rowOff>32040</xdr:rowOff>
    </xdr:from>
    <xdr:ext cx="1569238" cy="1138684"/>
    <xdr:pic>
      <xdr:nvPicPr>
        <xdr:cNvPr id="2" name="Picture 2">
          <a:extLst>
            <a:ext uri="{FF2B5EF4-FFF2-40B4-BE49-F238E27FC236}">
              <a16:creationId xmlns="" xmlns:a16="http://schemas.microsoft.com/office/drawing/2014/main" id="{62D0FDCC-3965-4E7E-B140-1F9BD12404A3}"/>
            </a:ext>
          </a:extLst>
        </xdr:cNvPr>
        <xdr:cNvPicPr>
          <a:picLocks noChangeAspect="1"/>
        </xdr:cNvPicPr>
      </xdr:nvPicPr>
      <xdr:blipFill>
        <a:blip xmlns:r="http://schemas.openxmlformats.org/officeDocument/2006/relationships" r:embed="rId1">
          <a:lum/>
          <a:alphaModFix/>
        </a:blip>
        <a:srcRect/>
        <a:stretch>
          <a:fillRect/>
        </a:stretch>
      </xdr:blipFill>
      <xdr:spPr>
        <a:xfrm>
          <a:off x="17088986" y="32040"/>
          <a:ext cx="1569238" cy="1138684"/>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8</xdr:col>
      <xdr:colOff>684355</xdr:colOff>
      <xdr:row>0</xdr:row>
      <xdr:rowOff>152997</xdr:rowOff>
    </xdr:from>
    <xdr:ext cx="1557716" cy="790562"/>
    <xdr:pic>
      <xdr:nvPicPr>
        <xdr:cNvPr id="2" name="Picture 1">
          <a:extLst>
            <a:ext uri="{FF2B5EF4-FFF2-40B4-BE49-F238E27FC236}">
              <a16:creationId xmlns="" xmlns:a16="http://schemas.microsoft.com/office/drawing/2014/main" id="{33A7A541-D538-47DB-89C7-21451AC00532}"/>
            </a:ext>
          </a:extLst>
        </xdr:cNvPr>
        <xdr:cNvPicPr>
          <a:picLocks noChangeAspect="1"/>
        </xdr:cNvPicPr>
      </xdr:nvPicPr>
      <xdr:blipFill>
        <a:blip xmlns:r="http://schemas.openxmlformats.org/officeDocument/2006/relationships" r:embed="rId1">
          <a:lum/>
          <a:alphaModFix/>
        </a:blip>
        <a:srcRect/>
        <a:stretch>
          <a:fillRect/>
        </a:stretch>
      </xdr:blipFill>
      <xdr:spPr>
        <a:xfrm>
          <a:off x="10018855" y="152997"/>
          <a:ext cx="1557716" cy="790562"/>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7</xdr:col>
      <xdr:colOff>27002</xdr:colOff>
      <xdr:row>0</xdr:row>
      <xdr:rowOff>0</xdr:rowOff>
    </xdr:from>
    <xdr:ext cx="2260442" cy="1383121"/>
    <xdr:pic>
      <xdr:nvPicPr>
        <xdr:cNvPr id="2" name="Picture 1">
          <a:extLst>
            <a:ext uri="{FF2B5EF4-FFF2-40B4-BE49-F238E27FC236}">
              <a16:creationId xmlns="" xmlns:a16="http://schemas.microsoft.com/office/drawing/2014/main" id="{1C0A5DF7-9143-4CE2-87E4-B0C464868E03}"/>
            </a:ext>
          </a:extLst>
        </xdr:cNvPr>
        <xdr:cNvPicPr>
          <a:picLocks noChangeAspect="1"/>
        </xdr:cNvPicPr>
      </xdr:nvPicPr>
      <xdr:blipFill>
        <a:blip xmlns:r="http://schemas.openxmlformats.org/officeDocument/2006/relationships" r:embed="rId1">
          <a:lum/>
          <a:alphaModFix/>
        </a:blip>
        <a:srcRect/>
        <a:stretch>
          <a:fillRect/>
        </a:stretch>
      </xdr:blipFill>
      <xdr:spPr>
        <a:xfrm>
          <a:off x="11723702" y="0"/>
          <a:ext cx="2260442" cy="1383121"/>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MJ51"/>
  <sheetViews>
    <sheetView tabSelected="1" topLeftCell="E4" workbookViewId="0">
      <selection activeCell="S8" sqref="S8"/>
    </sheetView>
  </sheetViews>
  <sheetFormatPr defaultRowHeight="14.25"/>
  <cols>
    <col min="1" max="1" width="5.375" style="1" customWidth="1"/>
    <col min="2" max="2" width="23.25" style="1" customWidth="1"/>
    <col min="3" max="4" width="26" style="1" customWidth="1"/>
    <col min="5" max="5" width="28.375" style="1" customWidth="1"/>
    <col min="6" max="6" width="25.25" style="1" customWidth="1"/>
    <col min="7" max="7" width="33.25" style="1" customWidth="1"/>
    <col min="8" max="8" width="28.125" style="1" customWidth="1"/>
    <col min="9" max="9" width="5.375" style="1" customWidth="1"/>
    <col min="10" max="10" width="5.75" style="1" customWidth="1"/>
    <col min="11" max="11" width="11.625" style="1" customWidth="1"/>
    <col min="12" max="16" width="5.375" style="1" customWidth="1"/>
    <col min="17" max="1024" width="8.25" style="1" customWidth="1"/>
    <col min="1025" max="1025" width="9" customWidth="1"/>
  </cols>
  <sheetData>
    <row r="1" spans="1:16" s="2" customFormat="1" ht="37.5" customHeight="1">
      <c r="A1" s="79" t="s">
        <v>0</v>
      </c>
      <c r="B1" s="79"/>
      <c r="C1" s="79"/>
      <c r="D1" s="1"/>
    </row>
    <row r="2" spans="1:16" s="5" customFormat="1" ht="37.5" customHeight="1">
      <c r="A2" s="80" t="s">
        <v>1</v>
      </c>
      <c r="B2" s="80"/>
      <c r="C2" s="80"/>
      <c r="D2" s="81" t="s">
        <v>235</v>
      </c>
      <c r="E2" s="81"/>
      <c r="F2" s="81"/>
      <c r="G2" s="3" t="s">
        <v>2</v>
      </c>
      <c r="H2" s="4"/>
      <c r="I2" s="82">
        <v>43750</v>
      </c>
      <c r="J2" s="82"/>
      <c r="K2" s="82"/>
      <c r="L2" s="82"/>
    </row>
    <row r="3" spans="1:16" s="5" customFormat="1" ht="37.5" customHeight="1">
      <c r="A3" s="80" t="s">
        <v>3</v>
      </c>
      <c r="B3" s="80"/>
      <c r="C3" s="80"/>
      <c r="D3" s="83" t="s">
        <v>4</v>
      </c>
      <c r="E3" s="83"/>
      <c r="F3" s="83"/>
      <c r="G3" s="3" t="s">
        <v>236</v>
      </c>
      <c r="H3" s="4"/>
      <c r="I3" s="84">
        <v>43952</v>
      </c>
      <c r="J3" s="84"/>
      <c r="K3" s="84"/>
      <c r="L3" s="84"/>
    </row>
    <row r="5" spans="1:16" s="2" customFormat="1" ht="37.5" customHeight="1">
      <c r="A5" s="86" t="s">
        <v>5</v>
      </c>
      <c r="B5" s="87" t="s">
        <v>6</v>
      </c>
      <c r="C5" s="87" t="s">
        <v>7</v>
      </c>
      <c r="D5" s="87"/>
      <c r="E5" s="87" t="s">
        <v>8</v>
      </c>
      <c r="F5" s="88" t="s">
        <v>9</v>
      </c>
      <c r="G5" s="88"/>
      <c r="H5" s="88" t="s">
        <v>10</v>
      </c>
      <c r="I5" s="89" t="s">
        <v>11</v>
      </c>
      <c r="J5" s="90" t="s">
        <v>12</v>
      </c>
      <c r="K5" s="91" t="s">
        <v>13</v>
      </c>
      <c r="L5" s="80" t="s">
        <v>14</v>
      </c>
      <c r="M5" s="80"/>
      <c r="N5" s="80"/>
      <c r="O5" s="80"/>
      <c r="P5" s="80"/>
    </row>
    <row r="6" spans="1:16" s="10" customFormat="1" ht="104.25" customHeight="1">
      <c r="A6" s="86"/>
      <c r="B6" s="87"/>
      <c r="C6" s="6" t="s">
        <v>15</v>
      </c>
      <c r="D6" s="6" t="s">
        <v>16</v>
      </c>
      <c r="E6" s="87"/>
      <c r="F6" s="7" t="s">
        <v>17</v>
      </c>
      <c r="G6" s="8" t="s">
        <v>18</v>
      </c>
      <c r="H6" s="88"/>
      <c r="I6" s="89"/>
      <c r="J6" s="90"/>
      <c r="K6" s="91"/>
      <c r="L6" s="9" t="s">
        <v>237</v>
      </c>
      <c r="M6" s="9" t="s">
        <v>19</v>
      </c>
      <c r="N6" s="9" t="s">
        <v>20</v>
      </c>
      <c r="O6" s="9" t="s">
        <v>21</v>
      </c>
      <c r="P6" s="9" t="s">
        <v>22</v>
      </c>
    </row>
    <row r="7" spans="1:16" ht="19.5" customHeight="1">
      <c r="A7" s="85" t="s">
        <v>23</v>
      </c>
      <c r="B7" s="85"/>
      <c r="C7" s="85"/>
      <c r="D7" s="85"/>
      <c r="E7" s="85"/>
      <c r="F7" s="85"/>
      <c r="G7" s="85"/>
      <c r="H7" s="85"/>
      <c r="I7" s="85"/>
      <c r="J7" s="85"/>
      <c r="K7" s="85"/>
      <c r="L7" s="85"/>
      <c r="M7" s="85"/>
      <c r="N7" s="85"/>
      <c r="O7" s="85"/>
      <c r="P7" s="85"/>
    </row>
    <row r="8" spans="1:16" ht="75.75" customHeight="1">
      <c r="A8" s="11">
        <v>1</v>
      </c>
      <c r="B8" s="12" t="s">
        <v>32</v>
      </c>
      <c r="C8" s="12" t="s">
        <v>24</v>
      </c>
      <c r="D8" s="13" t="s">
        <v>25</v>
      </c>
      <c r="E8" s="13" t="s">
        <v>238</v>
      </c>
      <c r="F8" s="14" t="s">
        <v>26</v>
      </c>
      <c r="G8" s="14" t="s">
        <v>27</v>
      </c>
      <c r="H8" s="14" t="s">
        <v>28</v>
      </c>
      <c r="I8" s="15">
        <v>2</v>
      </c>
      <c r="J8" s="16" t="s">
        <v>29</v>
      </c>
      <c r="K8" s="17" t="str">
        <f>VLOOKUP($I8&amp;$J8,Sheet1!$A$7:$B$31,2,0)</f>
        <v>Low</v>
      </c>
      <c r="L8" s="18" t="s">
        <v>31</v>
      </c>
      <c r="M8" s="18"/>
      <c r="N8" s="19" t="s">
        <v>31</v>
      </c>
      <c r="O8" s="19" t="s">
        <v>31</v>
      </c>
      <c r="P8" s="18" t="s">
        <v>31</v>
      </c>
    </row>
    <row r="9" spans="1:16" ht="60.75" customHeight="1">
      <c r="A9" s="20">
        <v>2</v>
      </c>
      <c r="B9" s="12" t="s">
        <v>32</v>
      </c>
      <c r="C9" s="12" t="s">
        <v>272</v>
      </c>
      <c r="D9" s="12" t="s">
        <v>25</v>
      </c>
      <c r="E9" s="12" t="s">
        <v>33</v>
      </c>
      <c r="F9" s="14" t="s">
        <v>34</v>
      </c>
      <c r="G9" s="14" t="s">
        <v>35</v>
      </c>
      <c r="H9" s="21" t="s">
        <v>28</v>
      </c>
      <c r="I9" s="22">
        <v>2</v>
      </c>
      <c r="J9" s="23" t="s">
        <v>36</v>
      </c>
      <c r="K9" s="17" t="str">
        <f>VLOOKUP($I9&amp;$J9,Sheet1!$A$7:$B$31,2,0)</f>
        <v>Low</v>
      </c>
      <c r="L9" s="19" t="s">
        <v>31</v>
      </c>
      <c r="M9" s="19" t="s">
        <v>31</v>
      </c>
      <c r="N9" s="19" t="s">
        <v>31</v>
      </c>
      <c r="O9" s="19"/>
      <c r="P9" s="19"/>
    </row>
    <row r="10" spans="1:16" ht="60.75" customHeight="1">
      <c r="A10" s="20">
        <v>3</v>
      </c>
      <c r="B10" s="12"/>
      <c r="C10" s="12"/>
      <c r="D10" s="12"/>
      <c r="E10" s="12"/>
      <c r="F10" s="68" t="s">
        <v>239</v>
      </c>
      <c r="G10" s="14" t="s">
        <v>37</v>
      </c>
      <c r="H10" s="14"/>
      <c r="I10" s="22"/>
      <c r="J10" s="23"/>
      <c r="K10" s="17"/>
      <c r="L10" s="19" t="s">
        <v>31</v>
      </c>
      <c r="M10" s="19"/>
      <c r="N10" s="19"/>
      <c r="O10" s="19"/>
      <c r="P10" s="19"/>
    </row>
    <row r="11" spans="1:16" ht="60.75" customHeight="1">
      <c r="A11" s="20">
        <v>4</v>
      </c>
      <c r="B11" s="12"/>
      <c r="C11" s="12"/>
      <c r="D11" s="12"/>
      <c r="E11" s="12"/>
      <c r="F11" s="24" t="s">
        <v>240</v>
      </c>
      <c r="G11" s="24" t="s">
        <v>241</v>
      </c>
      <c r="H11" s="24"/>
      <c r="I11" s="25"/>
      <c r="J11" s="26"/>
      <c r="K11" s="27"/>
      <c r="L11" s="28"/>
      <c r="M11" s="28"/>
      <c r="N11" s="28"/>
      <c r="O11" s="28" t="s">
        <v>31</v>
      </c>
      <c r="P11" s="28"/>
    </row>
    <row r="12" spans="1:16" ht="89.25">
      <c r="A12" s="20">
        <v>5</v>
      </c>
      <c r="B12" s="12" t="s">
        <v>39</v>
      </c>
      <c r="C12" s="12" t="s">
        <v>242</v>
      </c>
      <c r="D12" s="12" t="s">
        <v>40</v>
      </c>
      <c r="E12" s="29" t="s">
        <v>41</v>
      </c>
      <c r="F12" s="30" t="s">
        <v>42</v>
      </c>
      <c r="G12" s="31" t="s">
        <v>43</v>
      </c>
      <c r="H12" s="32"/>
      <c r="I12" s="32"/>
      <c r="J12" s="32"/>
      <c r="K12" s="32"/>
      <c r="L12" s="19" t="s">
        <v>31</v>
      </c>
      <c r="M12" s="32"/>
      <c r="N12" s="19" t="s">
        <v>31</v>
      </c>
      <c r="O12" s="32"/>
      <c r="P12" s="32"/>
    </row>
    <row r="13" spans="1:16" ht="51">
      <c r="A13" s="20">
        <v>6</v>
      </c>
      <c r="B13" s="12" t="s">
        <v>44</v>
      </c>
      <c r="C13" s="12"/>
      <c r="D13" s="12" t="s">
        <v>45</v>
      </c>
      <c r="E13" s="29" t="s">
        <v>46</v>
      </c>
      <c r="F13" s="30" t="s">
        <v>47</v>
      </c>
      <c r="G13" s="30" t="s">
        <v>48</v>
      </c>
      <c r="H13" s="30" t="s">
        <v>49</v>
      </c>
      <c r="I13" s="32" t="s">
        <v>50</v>
      </c>
      <c r="J13" s="32" t="s">
        <v>51</v>
      </c>
      <c r="K13" s="33" t="s">
        <v>52</v>
      </c>
      <c r="L13" s="19" t="s">
        <v>31</v>
      </c>
      <c r="M13" s="32"/>
      <c r="N13" s="19" t="s">
        <v>31</v>
      </c>
      <c r="O13" s="32"/>
      <c r="P13" s="32"/>
    </row>
    <row r="14" spans="1:16" ht="19.5" customHeight="1">
      <c r="A14" s="85" t="s">
        <v>243</v>
      </c>
      <c r="B14" s="85"/>
      <c r="C14" s="85"/>
      <c r="D14" s="85"/>
      <c r="E14" s="85"/>
      <c r="F14" s="85"/>
      <c r="G14" s="85"/>
      <c r="H14" s="85"/>
      <c r="I14" s="85"/>
      <c r="J14" s="85"/>
      <c r="K14" s="85"/>
      <c r="L14" s="85"/>
      <c r="M14" s="85"/>
      <c r="N14" s="85"/>
      <c r="O14" s="85"/>
      <c r="P14" s="85"/>
    </row>
    <row r="15" spans="1:16" ht="105.75" customHeight="1">
      <c r="A15" s="11">
        <v>1</v>
      </c>
      <c r="B15" s="12" t="s">
        <v>246</v>
      </c>
      <c r="C15" s="12"/>
      <c r="D15" s="12" t="s">
        <v>53</v>
      </c>
      <c r="E15" s="12" t="s">
        <v>54</v>
      </c>
      <c r="F15" s="68" t="s">
        <v>244</v>
      </c>
      <c r="G15" s="14" t="s">
        <v>55</v>
      </c>
      <c r="H15" s="21" t="s">
        <v>28</v>
      </c>
      <c r="I15" s="15">
        <v>3</v>
      </c>
      <c r="J15" s="16" t="s">
        <v>36</v>
      </c>
      <c r="K15" s="34" t="str">
        <f>VLOOKUP($I15&amp;$J15,Sheet1!$A$7:$B$31,2,0)</f>
        <v>Moderate</v>
      </c>
      <c r="L15" s="18" t="s">
        <v>31</v>
      </c>
      <c r="M15" s="19" t="s">
        <v>31</v>
      </c>
      <c r="N15" s="19" t="s">
        <v>31</v>
      </c>
      <c r="O15" s="19"/>
      <c r="P15" s="18"/>
    </row>
    <row r="16" spans="1:16" ht="84.75" customHeight="1">
      <c r="A16" s="20">
        <v>2</v>
      </c>
      <c r="B16" s="12"/>
      <c r="C16" s="12"/>
      <c r="D16" s="12"/>
      <c r="E16" s="12"/>
      <c r="F16" s="68" t="s">
        <v>245</v>
      </c>
      <c r="G16" s="68" t="s">
        <v>241</v>
      </c>
      <c r="H16" s="14"/>
      <c r="I16" s="22"/>
      <c r="J16" s="23"/>
      <c r="K16" s="17"/>
      <c r="L16" s="19"/>
      <c r="M16" s="19"/>
      <c r="N16" s="19"/>
      <c r="O16" s="19" t="s">
        <v>31</v>
      </c>
      <c r="P16" s="19"/>
    </row>
    <row r="17" spans="1:16" ht="79.5" customHeight="1">
      <c r="A17" s="35">
        <v>3</v>
      </c>
      <c r="B17" s="12" t="s">
        <v>56</v>
      </c>
      <c r="C17" s="12" t="s">
        <v>57</v>
      </c>
      <c r="D17" s="12" t="s">
        <v>247</v>
      </c>
      <c r="E17" s="12" t="s">
        <v>59</v>
      </c>
      <c r="F17" s="14" t="s">
        <v>60</v>
      </c>
      <c r="G17" s="14" t="s">
        <v>61</v>
      </c>
      <c r="H17" s="14" t="s">
        <v>62</v>
      </c>
      <c r="I17" s="22">
        <v>3</v>
      </c>
      <c r="J17" s="23" t="s">
        <v>29</v>
      </c>
      <c r="K17" s="17" t="str">
        <f>VLOOKUP($I17&amp;$J17,Sheet1!$A$7:$B$31,2,0)</f>
        <v>Low</v>
      </c>
      <c r="L17" s="19" t="s">
        <v>31</v>
      </c>
      <c r="M17" s="19"/>
      <c r="N17" s="19" t="s">
        <v>31</v>
      </c>
      <c r="O17" s="19"/>
      <c r="P17" s="19"/>
    </row>
    <row r="18" spans="1:16" ht="94.5" customHeight="1">
      <c r="A18" s="20">
        <v>4</v>
      </c>
      <c r="B18" s="12"/>
      <c r="C18" s="12" t="s">
        <v>63</v>
      </c>
      <c r="D18" s="12" t="s">
        <v>64</v>
      </c>
      <c r="E18" s="12"/>
      <c r="F18" s="14"/>
      <c r="G18" s="14" t="s">
        <v>65</v>
      </c>
      <c r="H18" s="14"/>
      <c r="I18" s="22"/>
      <c r="J18" s="23"/>
      <c r="K18" s="17"/>
      <c r="L18" s="19" t="s">
        <v>31</v>
      </c>
      <c r="M18" s="19" t="s">
        <v>31</v>
      </c>
      <c r="N18" s="19" t="s">
        <v>31</v>
      </c>
      <c r="O18" s="19" t="s">
        <v>31</v>
      </c>
      <c r="P18" s="19"/>
    </row>
    <row r="19" spans="1:16" ht="121.5" customHeight="1">
      <c r="A19" s="20">
        <v>5</v>
      </c>
      <c r="B19" s="13"/>
      <c r="C19" s="12" t="s">
        <v>248</v>
      </c>
      <c r="D19" s="13" t="s">
        <v>58</v>
      </c>
      <c r="E19" s="13"/>
      <c r="F19" s="14"/>
      <c r="G19" s="24" t="s">
        <v>65</v>
      </c>
      <c r="H19" s="14"/>
      <c r="I19" s="25"/>
      <c r="J19" s="26"/>
      <c r="K19" s="27"/>
      <c r="L19" s="28" t="s">
        <v>31</v>
      </c>
      <c r="M19" s="28"/>
      <c r="N19" s="19" t="s">
        <v>31</v>
      </c>
      <c r="O19" s="19"/>
      <c r="P19" s="19"/>
    </row>
    <row r="20" spans="1:16" ht="121.5" customHeight="1">
      <c r="A20" s="20"/>
      <c r="B20" s="70" t="s">
        <v>66</v>
      </c>
      <c r="C20" s="71" t="s">
        <v>67</v>
      </c>
      <c r="D20" s="70" t="s">
        <v>68</v>
      </c>
      <c r="E20" s="70" t="s">
        <v>69</v>
      </c>
      <c r="F20" s="72" t="s">
        <v>60</v>
      </c>
      <c r="G20" s="73" t="s">
        <v>70</v>
      </c>
      <c r="H20" s="72" t="s">
        <v>71</v>
      </c>
      <c r="I20" s="75">
        <v>2</v>
      </c>
      <c r="J20" s="76" t="s">
        <v>159</v>
      </c>
      <c r="K20" s="77" t="s">
        <v>52</v>
      </c>
      <c r="L20" s="78"/>
      <c r="M20" s="78"/>
      <c r="N20" s="74" t="s">
        <v>31</v>
      </c>
      <c r="O20" s="19" t="s">
        <v>31</v>
      </c>
      <c r="P20" s="37"/>
    </row>
    <row r="21" spans="1:16" ht="121.5" customHeight="1">
      <c r="A21" s="20">
        <v>6</v>
      </c>
      <c r="B21" s="70" t="s">
        <v>249</v>
      </c>
      <c r="C21" s="71" t="s">
        <v>72</v>
      </c>
      <c r="D21" s="70" t="s">
        <v>73</v>
      </c>
      <c r="E21" s="70" t="s">
        <v>74</v>
      </c>
      <c r="F21" s="72" t="s">
        <v>60</v>
      </c>
      <c r="G21" s="73" t="s">
        <v>75</v>
      </c>
      <c r="H21" s="46" t="s">
        <v>76</v>
      </c>
      <c r="I21" s="15">
        <v>3</v>
      </c>
      <c r="J21" s="16" t="s">
        <v>29</v>
      </c>
      <c r="K21" s="36" t="s">
        <v>30</v>
      </c>
      <c r="L21" s="37" t="s">
        <v>31</v>
      </c>
      <c r="M21" s="37" t="s">
        <v>31</v>
      </c>
      <c r="N21" s="37" t="s">
        <v>31</v>
      </c>
      <c r="O21" s="37"/>
      <c r="P21" s="37"/>
    </row>
    <row r="22" spans="1:16" ht="19.5" customHeight="1">
      <c r="A22" s="85" t="s">
        <v>77</v>
      </c>
      <c r="B22" s="92"/>
      <c r="C22" s="85"/>
      <c r="D22" s="92"/>
      <c r="E22" s="92"/>
      <c r="F22" s="85"/>
      <c r="G22" s="92"/>
      <c r="H22" s="85"/>
      <c r="I22" s="85"/>
      <c r="J22" s="85"/>
      <c r="K22" s="85"/>
      <c r="L22" s="85"/>
      <c r="M22" s="85"/>
      <c r="N22" s="85"/>
      <c r="O22" s="85"/>
      <c r="P22" s="85"/>
    </row>
    <row r="23" spans="1:16" ht="77.25" customHeight="1">
      <c r="A23" s="11">
        <v>1</v>
      </c>
      <c r="B23" s="12" t="s">
        <v>78</v>
      </c>
      <c r="C23" s="12" t="s">
        <v>79</v>
      </c>
      <c r="D23" s="13" t="s">
        <v>80</v>
      </c>
      <c r="E23" s="13" t="s">
        <v>39</v>
      </c>
      <c r="F23" s="38" t="s">
        <v>81</v>
      </c>
      <c r="G23" s="38" t="s">
        <v>82</v>
      </c>
      <c r="H23" s="38"/>
      <c r="I23" s="22">
        <v>2</v>
      </c>
      <c r="J23" s="16" t="s">
        <v>36</v>
      </c>
      <c r="K23" s="17" t="str">
        <f>VLOOKUP($I23&amp;$J23,Sheet1!$A$7:$B$31,2,0)</f>
        <v>Low</v>
      </c>
      <c r="L23" s="19" t="s">
        <v>31</v>
      </c>
      <c r="M23" s="19"/>
      <c r="N23" s="19" t="s">
        <v>31</v>
      </c>
      <c r="O23" s="19"/>
      <c r="P23" s="18"/>
    </row>
    <row r="24" spans="1:16" ht="78" customHeight="1">
      <c r="A24" s="20">
        <v>2</v>
      </c>
      <c r="B24" s="12"/>
      <c r="C24" s="12"/>
      <c r="D24" s="12" t="s">
        <v>83</v>
      </c>
      <c r="E24" s="12"/>
      <c r="F24" s="38" t="s">
        <v>84</v>
      </c>
      <c r="G24" s="68" t="s">
        <v>85</v>
      </c>
      <c r="H24" s="38"/>
      <c r="I24" s="22"/>
      <c r="J24" s="23"/>
      <c r="K24" s="17"/>
      <c r="L24" s="19" t="s">
        <v>31</v>
      </c>
      <c r="M24" s="19" t="s">
        <v>31</v>
      </c>
      <c r="N24" s="19"/>
      <c r="O24" s="19"/>
      <c r="P24" s="19"/>
    </row>
    <row r="25" spans="1:16" ht="60" customHeight="1">
      <c r="A25" s="20">
        <v>3</v>
      </c>
      <c r="B25" s="12"/>
      <c r="C25" s="12"/>
      <c r="D25" s="12" t="s">
        <v>83</v>
      </c>
      <c r="E25" s="12"/>
      <c r="F25" s="14"/>
      <c r="G25" s="14" t="s">
        <v>86</v>
      </c>
      <c r="H25" s="14"/>
      <c r="I25" s="22"/>
      <c r="J25" s="23"/>
      <c r="K25" s="17"/>
      <c r="L25" s="19" t="s">
        <v>31</v>
      </c>
      <c r="M25" s="19"/>
      <c r="N25" s="19" t="s">
        <v>31</v>
      </c>
      <c r="O25" s="19"/>
      <c r="P25" s="19"/>
    </row>
    <row r="26" spans="1:16" ht="84.75" customHeight="1">
      <c r="A26" s="20">
        <v>4</v>
      </c>
      <c r="B26" s="12"/>
      <c r="C26" s="12" t="s">
        <v>87</v>
      </c>
      <c r="D26" s="12" t="s">
        <v>88</v>
      </c>
      <c r="E26" s="12"/>
      <c r="F26" s="68" t="s">
        <v>251</v>
      </c>
      <c r="G26" s="68" t="s">
        <v>250</v>
      </c>
      <c r="H26" s="14"/>
      <c r="I26" s="22"/>
      <c r="J26" s="23"/>
      <c r="K26" s="17"/>
      <c r="L26" s="19" t="s">
        <v>31</v>
      </c>
      <c r="M26" s="19"/>
      <c r="N26" s="19" t="s">
        <v>31</v>
      </c>
      <c r="O26" s="19"/>
      <c r="P26" s="19"/>
    </row>
    <row r="27" spans="1:16" ht="60" customHeight="1">
      <c r="A27" s="20">
        <v>5</v>
      </c>
      <c r="B27" s="12" t="s">
        <v>89</v>
      </c>
      <c r="C27" s="12" t="s">
        <v>90</v>
      </c>
      <c r="D27" s="12" t="s">
        <v>91</v>
      </c>
      <c r="E27" s="12" t="s">
        <v>92</v>
      </c>
      <c r="F27" s="68" t="s">
        <v>252</v>
      </c>
      <c r="G27" s="14" t="s">
        <v>93</v>
      </c>
      <c r="H27" s="14"/>
      <c r="I27" s="22">
        <v>3</v>
      </c>
      <c r="J27" s="23" t="s">
        <v>36</v>
      </c>
      <c r="K27" s="17" t="str">
        <f>VLOOKUP($I27&amp;$J27,Sheet1!$A$7:$B$31,2,0)</f>
        <v>Moderate</v>
      </c>
      <c r="L27" s="19" t="s">
        <v>31</v>
      </c>
      <c r="M27" s="19"/>
      <c r="N27" s="19" t="s">
        <v>31</v>
      </c>
      <c r="O27" s="19"/>
      <c r="P27" s="19"/>
    </row>
    <row r="28" spans="1:16" ht="105" customHeight="1">
      <c r="A28" s="20">
        <v>6</v>
      </c>
      <c r="B28" s="12"/>
      <c r="C28" s="12" t="s">
        <v>253</v>
      </c>
      <c r="D28" s="12" t="s">
        <v>254</v>
      </c>
      <c r="E28" s="12"/>
      <c r="F28" s="14"/>
      <c r="G28" s="14"/>
      <c r="H28" s="14"/>
      <c r="I28" s="22"/>
      <c r="J28" s="23"/>
      <c r="K28" s="17"/>
      <c r="L28" s="19" t="s">
        <v>31</v>
      </c>
      <c r="M28" s="19"/>
      <c r="N28" s="19" t="s">
        <v>31</v>
      </c>
      <c r="O28" s="39"/>
      <c r="P28" s="19"/>
    </row>
    <row r="29" spans="1:16" ht="74.25" customHeight="1">
      <c r="A29" s="20">
        <v>7</v>
      </c>
      <c r="B29" s="12" t="s">
        <v>89</v>
      </c>
      <c r="C29" s="12"/>
      <c r="D29" s="12"/>
      <c r="E29" s="12" t="s">
        <v>94</v>
      </c>
      <c r="F29" s="68" t="s">
        <v>255</v>
      </c>
      <c r="G29" s="14" t="s">
        <v>95</v>
      </c>
      <c r="H29" s="68" t="s">
        <v>256</v>
      </c>
      <c r="I29" s="22">
        <v>3</v>
      </c>
      <c r="J29" s="23" t="s">
        <v>29</v>
      </c>
      <c r="K29" s="17" t="str">
        <f>VLOOKUP($I29&amp;$J29,Sheet1!$A$7:$B$31,2,0)</f>
        <v>Low</v>
      </c>
      <c r="L29" s="19" t="s">
        <v>31</v>
      </c>
      <c r="M29" s="19"/>
      <c r="N29" s="19" t="s">
        <v>31</v>
      </c>
      <c r="O29" s="39"/>
      <c r="P29" s="40"/>
    </row>
    <row r="30" spans="1:16" ht="19.5" customHeight="1">
      <c r="A30" s="85" t="s">
        <v>96</v>
      </c>
      <c r="B30" s="85"/>
      <c r="C30" s="85"/>
      <c r="D30" s="85"/>
      <c r="E30" s="85"/>
      <c r="F30" s="85"/>
      <c r="G30" s="85"/>
      <c r="H30" s="85"/>
      <c r="I30" s="85"/>
      <c r="J30" s="85"/>
      <c r="K30" s="85"/>
      <c r="L30" s="85"/>
      <c r="M30" s="85"/>
      <c r="N30" s="85"/>
      <c r="O30" s="85"/>
      <c r="P30" s="85"/>
    </row>
    <row r="31" spans="1:16" ht="60" customHeight="1">
      <c r="A31" s="11">
        <v>1</v>
      </c>
      <c r="B31" s="12" t="s">
        <v>97</v>
      </c>
      <c r="C31" s="12" t="s">
        <v>98</v>
      </c>
      <c r="D31" s="12" t="s">
        <v>99</v>
      </c>
      <c r="E31" s="12" t="s">
        <v>100</v>
      </c>
      <c r="F31" s="14" t="s">
        <v>101</v>
      </c>
      <c r="G31" s="14" t="s">
        <v>102</v>
      </c>
      <c r="H31" s="38" t="s">
        <v>103</v>
      </c>
      <c r="I31" s="22">
        <v>2</v>
      </c>
      <c r="J31" s="16" t="s">
        <v>36</v>
      </c>
      <c r="K31" s="17" t="str">
        <f>VLOOKUP($I31&amp;$J31,Sheet1!$A$7:$B$31,2,0)</f>
        <v>Low</v>
      </c>
      <c r="L31" s="19" t="s">
        <v>31</v>
      </c>
      <c r="M31" s="19"/>
      <c r="N31" s="19" t="s">
        <v>31</v>
      </c>
      <c r="O31" s="19"/>
      <c r="P31" s="19" t="s">
        <v>31</v>
      </c>
    </row>
    <row r="32" spans="1:16" ht="60.75" customHeight="1">
      <c r="A32" s="11">
        <v>2</v>
      </c>
      <c r="B32" s="12" t="s">
        <v>104</v>
      </c>
      <c r="C32" s="12" t="s">
        <v>105</v>
      </c>
      <c r="D32" s="12" t="s">
        <v>99</v>
      </c>
      <c r="E32" s="12" t="s">
        <v>258</v>
      </c>
      <c r="F32" s="14" t="s">
        <v>101</v>
      </c>
      <c r="G32" s="14" t="s">
        <v>106</v>
      </c>
      <c r="H32" s="38" t="s">
        <v>107</v>
      </c>
      <c r="I32" s="22">
        <v>3</v>
      </c>
      <c r="J32" s="16" t="s">
        <v>36</v>
      </c>
      <c r="K32" s="17" t="s">
        <v>52</v>
      </c>
      <c r="L32" s="19" t="s">
        <v>31</v>
      </c>
      <c r="M32" s="19"/>
      <c r="N32" s="19" t="s">
        <v>31</v>
      </c>
      <c r="O32" s="19"/>
      <c r="P32" s="19" t="s">
        <v>31</v>
      </c>
    </row>
    <row r="33" spans="1:16" ht="60.75" customHeight="1">
      <c r="A33" s="11">
        <v>3</v>
      </c>
      <c r="B33" s="12" t="s">
        <v>257</v>
      </c>
      <c r="C33" s="12" t="s">
        <v>105</v>
      </c>
      <c r="D33" s="12" t="s">
        <v>99</v>
      </c>
      <c r="E33" s="12" t="s">
        <v>259</v>
      </c>
      <c r="F33" s="68" t="s">
        <v>101</v>
      </c>
      <c r="G33" s="68" t="s">
        <v>106</v>
      </c>
      <c r="H33" s="38" t="s">
        <v>107</v>
      </c>
      <c r="I33" s="22">
        <v>3</v>
      </c>
      <c r="J33" s="16" t="s">
        <v>36</v>
      </c>
      <c r="K33" s="17" t="s">
        <v>52</v>
      </c>
      <c r="L33" s="19" t="s">
        <v>31</v>
      </c>
      <c r="M33" s="19"/>
      <c r="N33" s="19" t="s">
        <v>31</v>
      </c>
      <c r="O33" s="19"/>
      <c r="P33" s="19" t="s">
        <v>31</v>
      </c>
    </row>
    <row r="34" spans="1:16" ht="19.5" customHeight="1">
      <c r="A34" s="85" t="s">
        <v>108</v>
      </c>
      <c r="B34" s="85"/>
      <c r="C34" s="85"/>
      <c r="D34" s="85"/>
      <c r="E34" s="85"/>
      <c r="F34" s="85"/>
      <c r="G34" s="85"/>
      <c r="H34" s="85"/>
      <c r="I34" s="85"/>
      <c r="J34" s="85"/>
      <c r="K34" s="85"/>
      <c r="L34" s="85"/>
      <c r="M34" s="85"/>
      <c r="N34" s="85"/>
      <c r="O34" s="85"/>
      <c r="P34" s="85"/>
    </row>
    <row r="35" spans="1:16" ht="81" customHeight="1">
      <c r="A35" s="11">
        <v>1</v>
      </c>
      <c r="B35" s="12" t="s">
        <v>109</v>
      </c>
      <c r="C35" s="12" t="s">
        <v>260</v>
      </c>
      <c r="D35" s="12" t="s">
        <v>262</v>
      </c>
      <c r="E35" s="12" t="s">
        <v>111</v>
      </c>
      <c r="F35" s="68" t="s">
        <v>261</v>
      </c>
      <c r="G35" s="68" t="s">
        <v>263</v>
      </c>
      <c r="H35" s="14" t="s">
        <v>112</v>
      </c>
      <c r="I35" s="22">
        <v>2</v>
      </c>
      <c r="J35" s="16" t="s">
        <v>36</v>
      </c>
      <c r="K35" s="17" t="str">
        <f>VLOOKUP($I35&amp;$J35,Sheet1!$A$7:$B$31,2,0)</f>
        <v>Low</v>
      </c>
      <c r="L35" s="19" t="s">
        <v>31</v>
      </c>
      <c r="M35" s="18"/>
      <c r="N35" s="19" t="s">
        <v>31</v>
      </c>
      <c r="O35" s="19" t="s">
        <v>31</v>
      </c>
      <c r="P35" s="18"/>
    </row>
    <row r="36" spans="1:16" ht="81" customHeight="1">
      <c r="A36" s="11">
        <v>2</v>
      </c>
      <c r="B36" s="12" t="s">
        <v>113</v>
      </c>
      <c r="C36" s="13" t="s">
        <v>114</v>
      </c>
      <c r="D36" s="13" t="s">
        <v>264</v>
      </c>
      <c r="E36" s="42" t="s">
        <v>115</v>
      </c>
      <c r="F36" s="68" t="s">
        <v>261</v>
      </c>
      <c r="G36" s="68" t="s">
        <v>263</v>
      </c>
      <c r="H36" s="14" t="s">
        <v>112</v>
      </c>
      <c r="I36" s="43">
        <v>2</v>
      </c>
      <c r="J36" s="44" t="s">
        <v>36</v>
      </c>
      <c r="K36" s="36" t="s">
        <v>30</v>
      </c>
      <c r="L36" s="37" t="s">
        <v>31</v>
      </c>
      <c r="M36" s="37"/>
      <c r="N36" s="37" t="s">
        <v>31</v>
      </c>
      <c r="O36" s="37" t="s">
        <v>31</v>
      </c>
      <c r="P36" s="37"/>
    </row>
    <row r="37" spans="1:16" ht="19.5" customHeight="1">
      <c r="A37" s="85" t="s">
        <v>116</v>
      </c>
      <c r="B37" s="85"/>
      <c r="C37" s="85"/>
      <c r="D37" s="85"/>
      <c r="E37" s="85"/>
      <c r="F37" s="85"/>
      <c r="G37" s="85"/>
      <c r="H37" s="85"/>
      <c r="I37" s="85"/>
      <c r="J37" s="85"/>
      <c r="K37" s="85"/>
      <c r="L37" s="85"/>
      <c r="M37" s="85"/>
      <c r="N37" s="85"/>
      <c r="O37" s="85"/>
      <c r="P37" s="85"/>
    </row>
    <row r="38" spans="1:16" ht="60" customHeight="1">
      <c r="A38" s="11">
        <v>1</v>
      </c>
      <c r="B38" s="12" t="s">
        <v>117</v>
      </c>
      <c r="C38" s="12" t="s">
        <v>118</v>
      </c>
      <c r="D38" s="12" t="s">
        <v>119</v>
      </c>
      <c r="E38" s="12" t="s">
        <v>120</v>
      </c>
      <c r="F38" s="14" t="s">
        <v>121</v>
      </c>
      <c r="G38" s="14" t="s">
        <v>122</v>
      </c>
      <c r="H38" s="14" t="s">
        <v>123</v>
      </c>
      <c r="I38" s="22">
        <v>2</v>
      </c>
      <c r="J38" s="16" t="s">
        <v>36</v>
      </c>
      <c r="K38" s="17" t="str">
        <f>VLOOKUP($I38&amp;$J38,Sheet1!$A$7:$B$31,2,0)</f>
        <v>Low</v>
      </c>
      <c r="L38" s="19" t="s">
        <v>31</v>
      </c>
      <c r="M38" s="18"/>
      <c r="N38" s="19" t="s">
        <v>31</v>
      </c>
      <c r="O38" s="19" t="s">
        <v>31</v>
      </c>
      <c r="P38" s="19" t="s">
        <v>31</v>
      </c>
    </row>
    <row r="39" spans="1:16" ht="60" customHeight="1">
      <c r="A39" s="12">
        <v>2</v>
      </c>
      <c r="B39" s="12"/>
      <c r="C39" s="12" t="s">
        <v>124</v>
      </c>
      <c r="D39" s="12" t="s">
        <v>119</v>
      </c>
      <c r="E39" s="12" t="s">
        <v>120</v>
      </c>
      <c r="F39" s="12"/>
      <c r="G39" s="12"/>
      <c r="H39" s="12"/>
      <c r="I39" s="12"/>
      <c r="J39" s="12"/>
      <c r="K39" s="12"/>
      <c r="L39" s="19" t="s">
        <v>31</v>
      </c>
      <c r="M39" s="37"/>
      <c r="N39" s="19" t="s">
        <v>31</v>
      </c>
      <c r="O39" s="19" t="s">
        <v>31</v>
      </c>
      <c r="P39" s="37"/>
    </row>
    <row r="40" spans="1:16" ht="19.5" customHeight="1">
      <c r="A40" s="85" t="s">
        <v>125</v>
      </c>
      <c r="B40" s="85"/>
      <c r="C40" s="85"/>
      <c r="D40" s="85"/>
      <c r="E40" s="85"/>
      <c r="F40" s="85"/>
      <c r="G40" s="85"/>
      <c r="H40" s="85"/>
      <c r="I40" s="85"/>
      <c r="J40" s="85"/>
      <c r="K40" s="85"/>
      <c r="L40" s="85"/>
      <c r="M40" s="85"/>
      <c r="N40" s="85"/>
      <c r="O40" s="85"/>
      <c r="P40" s="85"/>
    </row>
    <row r="41" spans="1:16" ht="115.5" customHeight="1">
      <c r="A41" s="11">
        <v>1</v>
      </c>
      <c r="B41" s="12" t="s">
        <v>265</v>
      </c>
      <c r="C41" s="12" t="s">
        <v>266</v>
      </c>
      <c r="D41" s="13"/>
      <c r="E41" s="12"/>
      <c r="F41" s="14" t="s">
        <v>126</v>
      </c>
      <c r="G41" s="14" t="s">
        <v>127</v>
      </c>
      <c r="H41" s="14"/>
      <c r="I41" s="22">
        <v>2</v>
      </c>
      <c r="J41" s="16" t="s">
        <v>29</v>
      </c>
      <c r="K41" s="17" t="str">
        <f>VLOOKUP($I41&amp;$J41,Sheet1!$A$7:$B$31,2,0)</f>
        <v>Low</v>
      </c>
      <c r="L41" s="19" t="s">
        <v>31</v>
      </c>
      <c r="M41" s="18"/>
      <c r="N41" s="18" t="s">
        <v>31</v>
      </c>
      <c r="O41" s="41"/>
      <c r="P41" s="18"/>
    </row>
    <row r="42" spans="1:16" ht="97.5" customHeight="1">
      <c r="A42" s="20">
        <v>1</v>
      </c>
      <c r="B42" s="12"/>
      <c r="C42" s="12"/>
      <c r="D42" s="12"/>
      <c r="E42" s="12"/>
      <c r="F42" s="69" t="s">
        <v>273</v>
      </c>
      <c r="G42" s="14" t="s">
        <v>128</v>
      </c>
      <c r="H42" s="14"/>
      <c r="I42" s="22"/>
      <c r="J42" s="23"/>
      <c r="K42" s="17"/>
      <c r="L42" s="19" t="s">
        <v>31</v>
      </c>
      <c r="M42" s="19"/>
      <c r="N42" s="19" t="s">
        <v>31</v>
      </c>
      <c r="O42" s="39"/>
      <c r="P42" s="19"/>
    </row>
    <row r="43" spans="1:16" ht="19.5" customHeight="1">
      <c r="A43" s="85" t="s">
        <v>129</v>
      </c>
      <c r="B43" s="85"/>
      <c r="C43" s="85"/>
      <c r="D43" s="85"/>
      <c r="E43" s="85"/>
      <c r="F43" s="85"/>
      <c r="G43" s="85"/>
      <c r="H43" s="85"/>
      <c r="I43" s="85"/>
      <c r="J43" s="85"/>
      <c r="K43" s="85"/>
      <c r="L43" s="85"/>
      <c r="M43" s="85"/>
      <c r="N43" s="85"/>
      <c r="O43" s="85"/>
      <c r="P43" s="85"/>
    </row>
    <row r="44" spans="1:16" ht="73.5" customHeight="1">
      <c r="A44" s="11">
        <v>1</v>
      </c>
      <c r="B44" s="13" t="s">
        <v>130</v>
      </c>
      <c r="C44" s="12"/>
      <c r="D44" s="12"/>
      <c r="E44" s="12" t="s">
        <v>131</v>
      </c>
      <c r="F44" s="45" t="s">
        <v>132</v>
      </c>
      <c r="G44" s="14" t="s">
        <v>133</v>
      </c>
      <c r="H44" s="14" t="s">
        <v>134</v>
      </c>
      <c r="I44" s="22">
        <v>3</v>
      </c>
      <c r="J44" s="16" t="s">
        <v>29</v>
      </c>
      <c r="K44" s="17" t="str">
        <f>VLOOKUP($I44&amp;$J44,Sheet1!$A$7:$B$31,2,0)</f>
        <v>Low</v>
      </c>
      <c r="L44" s="19" t="s">
        <v>31</v>
      </c>
      <c r="M44" s="18"/>
      <c r="N44" s="19" t="s">
        <v>31</v>
      </c>
      <c r="O44" s="41"/>
      <c r="P44" s="19" t="s">
        <v>31</v>
      </c>
    </row>
    <row r="45" spans="1:16" ht="81" customHeight="1">
      <c r="A45" s="20">
        <v>2</v>
      </c>
      <c r="B45" s="12" t="s">
        <v>130</v>
      </c>
      <c r="C45" s="12"/>
      <c r="D45" s="12"/>
      <c r="E45" s="12" t="s">
        <v>135</v>
      </c>
      <c r="F45" s="46" t="s">
        <v>132</v>
      </c>
      <c r="G45" s="21" t="s">
        <v>133</v>
      </c>
      <c r="H45" s="14" t="s">
        <v>134</v>
      </c>
      <c r="I45" s="22">
        <v>3</v>
      </c>
      <c r="J45" s="23" t="s">
        <v>36</v>
      </c>
      <c r="K45" s="17" t="str">
        <f>VLOOKUP($I45&amp;$J45,Sheet1!$A$7:$B$31,2,0)</f>
        <v>Moderate</v>
      </c>
      <c r="L45" s="19" t="s">
        <v>31</v>
      </c>
      <c r="M45" s="19"/>
      <c r="N45" s="19" t="s">
        <v>31</v>
      </c>
      <c r="O45" s="39"/>
      <c r="P45" s="19" t="s">
        <v>31</v>
      </c>
    </row>
    <row r="46" spans="1:16" ht="19.5" customHeight="1">
      <c r="A46" s="85" t="s">
        <v>136</v>
      </c>
      <c r="B46" s="85"/>
      <c r="C46" s="85"/>
      <c r="D46" s="85"/>
      <c r="E46" s="85"/>
      <c r="F46" s="85"/>
      <c r="G46" s="85"/>
      <c r="H46" s="85"/>
      <c r="I46" s="85"/>
      <c r="J46" s="85"/>
      <c r="K46" s="85"/>
      <c r="L46" s="85"/>
      <c r="M46" s="85"/>
      <c r="N46" s="85"/>
      <c r="O46" s="85"/>
      <c r="P46" s="85"/>
    </row>
    <row r="47" spans="1:16" ht="60" customHeight="1">
      <c r="A47" s="20">
        <v>1</v>
      </c>
      <c r="B47" s="12" t="s">
        <v>137</v>
      </c>
      <c r="C47" s="12" t="s">
        <v>138</v>
      </c>
      <c r="D47" s="47" t="s">
        <v>110</v>
      </c>
      <c r="E47" s="12" t="s">
        <v>139</v>
      </c>
      <c r="F47" s="14" t="s">
        <v>60</v>
      </c>
      <c r="G47" s="14" t="s">
        <v>122</v>
      </c>
      <c r="H47" s="14" t="s">
        <v>140</v>
      </c>
      <c r="I47" s="22">
        <v>2</v>
      </c>
      <c r="J47" s="23" t="s">
        <v>29</v>
      </c>
      <c r="K47" s="17" t="str">
        <f>VLOOKUP($I47&amp;$J47,Sheet1!$A$7:$B$31,2,0)</f>
        <v>Low</v>
      </c>
      <c r="L47" s="19" t="s">
        <v>31</v>
      </c>
      <c r="M47" s="19"/>
      <c r="N47" s="19"/>
      <c r="O47" s="39"/>
      <c r="P47" s="19"/>
    </row>
    <row r="48" spans="1:16" ht="60" customHeight="1">
      <c r="A48" s="20">
        <v>2</v>
      </c>
      <c r="B48" s="12" t="s">
        <v>141</v>
      </c>
      <c r="C48" s="12"/>
      <c r="D48" s="47"/>
      <c r="E48" s="12" t="s">
        <v>142</v>
      </c>
      <c r="F48" s="14"/>
      <c r="G48" s="69" t="s">
        <v>274</v>
      </c>
      <c r="H48" s="14"/>
      <c r="I48" s="22">
        <v>2</v>
      </c>
      <c r="J48" s="23" t="s">
        <v>29</v>
      </c>
      <c r="K48" s="17" t="str">
        <f>VLOOKUP($I48&amp;$J48,Sheet1!$A$7:$B$31,2,0)</f>
        <v>Low</v>
      </c>
      <c r="L48" s="19" t="s">
        <v>31</v>
      </c>
      <c r="M48" s="19"/>
      <c r="N48" s="19" t="s">
        <v>31</v>
      </c>
      <c r="O48" s="39"/>
      <c r="P48" s="19"/>
    </row>
    <row r="49" spans="1:16" ht="60" customHeight="1">
      <c r="A49" s="20">
        <v>4</v>
      </c>
      <c r="B49" s="12" t="s">
        <v>143</v>
      </c>
      <c r="C49" s="12" t="s">
        <v>267</v>
      </c>
      <c r="D49" s="47" t="s">
        <v>144</v>
      </c>
      <c r="E49" s="12" t="s">
        <v>145</v>
      </c>
      <c r="F49" s="14"/>
      <c r="G49" s="14" t="s">
        <v>146</v>
      </c>
      <c r="H49" s="14"/>
      <c r="I49" s="22">
        <v>1</v>
      </c>
      <c r="J49" s="23" t="s">
        <v>147</v>
      </c>
      <c r="K49" s="17" t="s">
        <v>30</v>
      </c>
      <c r="L49" s="19" t="s">
        <v>31</v>
      </c>
      <c r="M49" s="19"/>
      <c r="N49" s="19"/>
      <c r="O49" s="39"/>
      <c r="P49" s="19" t="s">
        <v>31</v>
      </c>
    </row>
    <row r="50" spans="1:16" ht="96" customHeight="1">
      <c r="A50" s="20">
        <v>5</v>
      </c>
      <c r="B50" s="12" t="s">
        <v>268</v>
      </c>
      <c r="C50" s="12" t="s">
        <v>148</v>
      </c>
      <c r="D50" s="47" t="s">
        <v>269</v>
      </c>
      <c r="E50" s="12" t="s">
        <v>149</v>
      </c>
      <c r="F50" s="68" t="s">
        <v>270</v>
      </c>
      <c r="G50" s="14" t="s">
        <v>150</v>
      </c>
      <c r="H50" s="14"/>
      <c r="I50" s="22">
        <v>1</v>
      </c>
      <c r="J50" s="23" t="s">
        <v>147</v>
      </c>
      <c r="K50" s="17" t="s">
        <v>30</v>
      </c>
      <c r="L50" s="19" t="s">
        <v>31</v>
      </c>
      <c r="M50" s="19"/>
      <c r="N50" s="19"/>
      <c r="O50" s="39"/>
      <c r="P50" s="19" t="s">
        <v>31</v>
      </c>
    </row>
    <row r="51" spans="1:16" ht="96" customHeight="1">
      <c r="A51" s="20">
        <v>6</v>
      </c>
      <c r="B51" s="12" t="s">
        <v>151</v>
      </c>
      <c r="C51" s="12" t="s">
        <v>152</v>
      </c>
      <c r="D51" s="47" t="s">
        <v>271</v>
      </c>
      <c r="E51" s="12" t="s">
        <v>153</v>
      </c>
      <c r="F51" s="14" t="s">
        <v>154</v>
      </c>
      <c r="G51" s="14" t="s">
        <v>155</v>
      </c>
      <c r="H51" s="14"/>
      <c r="I51" s="22">
        <v>1</v>
      </c>
      <c r="J51" s="23" t="s">
        <v>147</v>
      </c>
      <c r="K51" s="17" t="s">
        <v>52</v>
      </c>
      <c r="L51" s="19" t="s">
        <v>31</v>
      </c>
      <c r="M51" s="19"/>
      <c r="N51" s="19"/>
      <c r="O51" s="39"/>
      <c r="P51" s="19" t="s">
        <v>31</v>
      </c>
    </row>
  </sheetData>
  <mergeCells count="26">
    <mergeCell ref="A46:P46"/>
    <mergeCell ref="A22:P22"/>
    <mergeCell ref="A30:P30"/>
    <mergeCell ref="A34:P34"/>
    <mergeCell ref="A37:P37"/>
    <mergeCell ref="A40:P40"/>
    <mergeCell ref="A43:P43"/>
    <mergeCell ref="A14:P14"/>
    <mergeCell ref="A5:A6"/>
    <mergeCell ref="B5:B6"/>
    <mergeCell ref="C5:D5"/>
    <mergeCell ref="E5:E6"/>
    <mergeCell ref="F5:G5"/>
    <mergeCell ref="H5:H6"/>
    <mergeCell ref="I5:I6"/>
    <mergeCell ref="J5:J6"/>
    <mergeCell ref="K5:K6"/>
    <mergeCell ref="L5:P5"/>
    <mergeCell ref="A7:P7"/>
    <mergeCell ref="A1:C1"/>
    <mergeCell ref="A2:C2"/>
    <mergeCell ref="D2:F2"/>
    <mergeCell ref="I2:L2"/>
    <mergeCell ref="A3:C3"/>
    <mergeCell ref="D3:F3"/>
    <mergeCell ref="I3:L3"/>
  </mergeCells>
  <conditionalFormatting sqref="K8:K11 K15:K21 K23:K29 K31:K33 K35:K36 K44:K45 K38 K41:K42 K47:K51">
    <cfRule type="cellIs" dxfId="10" priority="5" stopIfTrue="1" operator="equal">
      <formula>"I"</formula>
    </cfRule>
  </conditionalFormatting>
  <conditionalFormatting sqref="K8:K11 K23:K29 K15:K21 K31:K33 K44:K45 K41:K42 K38 K35:K36 K47:K51">
    <cfRule type="cellIs" dxfId="9" priority="19" stopIfTrue="1" operator="equal">
      <formula>"L"</formula>
    </cfRule>
  </conditionalFormatting>
  <conditionalFormatting sqref="K8:K11 K23:K29 K15:K21 K31:K33 K44:K45 K35:K36 K41:K42 K47:K51 K38">
    <cfRule type="cellIs" dxfId="8" priority="59" stopIfTrue="1" operator="equal">
      <formula>"L"</formula>
    </cfRule>
  </conditionalFormatting>
  <conditionalFormatting sqref="K8:K11 K23:K29 K15:K21 K31:K33 K35:K36 K38 K47:K51 K44:K45 K41:K42">
    <cfRule type="cellIs" dxfId="7" priority="18" stopIfTrue="1" operator="equal">
      <formula>"M"</formula>
    </cfRule>
  </conditionalFormatting>
  <conditionalFormatting sqref="K8:K11 K15:K21 K23:K29 K31:K33 K35:K36 K44:K45 K41:K42 K38 K47:K51">
    <cfRule type="cellIs" dxfId="6" priority="14" stopIfTrue="1" operator="equal">
      <formula>"M"</formula>
    </cfRule>
  </conditionalFormatting>
  <conditionalFormatting sqref="K8:K11 K15:K21 K23:K29 K31:K33 K35:K36 K47:K51 K44:K45 K41:K42 K38">
    <cfRule type="cellIs" dxfId="5" priority="75" stopIfTrue="1" operator="equal">
      <formula>"S"</formula>
    </cfRule>
  </conditionalFormatting>
  <conditionalFormatting sqref="K8:K11 K23:K29 K15:K21 K31:K33 K44:K45 K41:K42 K35:K36 K38 K47:K51">
    <cfRule type="cellIs" dxfId="4" priority="16" stopIfTrue="1" operator="equal">
      <formula>"S"</formula>
    </cfRule>
  </conditionalFormatting>
  <conditionalFormatting sqref="K8:K11 K15:K21 K23:K29 K31:K33 K38 K41:K42 K44:K45 K35:K36 K47:K51">
    <cfRule type="expression" dxfId="3" priority="258" stopIfTrue="1">
      <formula>NOT(ISERROR(SEARCH("Intolerable",K8)))</formula>
    </cfRule>
  </conditionalFormatting>
  <conditionalFormatting sqref="K8:K11 K15:K21 K23:K29 K31:K33 K38 K41:K42 K44:K45 K35:K36 K47:K51">
    <cfRule type="expression" dxfId="2" priority="260" stopIfTrue="1">
      <formula>NOT(ISERROR(SEARCH("Low",K8)))</formula>
    </cfRule>
  </conditionalFormatting>
  <conditionalFormatting sqref="K8:K11 K15:K21 K23:K29 K31:K33 K38 K41:K42 K44:K45 K35:K36 K47:K51">
    <cfRule type="expression" dxfId="1" priority="259" stopIfTrue="1">
      <formula>NOT(ISERROR(SEARCH("Moderate",K8)))</formula>
    </cfRule>
  </conditionalFormatting>
  <conditionalFormatting sqref="K8:K11 K15:K21 K23:K29 K31:K33 K38 K41:K42 K44:K45 K35:K36 K47:K51">
    <cfRule type="expression" dxfId="0" priority="261" stopIfTrue="1">
      <formula>NOT(ISERROR(SEARCH("Substantial",K8)))</formula>
    </cfRule>
  </conditionalFormatting>
  <dataValidations count="3">
    <dataValidation type="list" allowBlank="1" showInputMessage="1" showErrorMessage="1" sqref="I35:I36 I31:I33 I23:I29 I15:I21 I8:I11 I47:I51 I44:I45 I41:I42 I38:I39">
      <formula1>Severity</formula1>
    </dataValidation>
    <dataValidation type="list" allowBlank="1" showInputMessage="1" showErrorMessage="1" sqref="J35:J36 J31:J33 J23:J29 J15:J21 J8:J11 J47:J51 J44:J45 J41:J42 J38:J39">
      <formula1>Likelihood</formula1>
    </dataValidation>
    <dataValidation type="list" allowBlank="1" showInputMessage="1" showErrorMessage="1" sqref="L31:O33 P44:P45 L35:N36 L21:P21 L23:N25 L26:M27 O25:O27 O19 P23:P28 L29:M29 N20:O20 N12:N13 L12:L13 L8:N8 L10:P11 L9:M9 O8:P9 L15:M20 O15:O17 N16 P15:P20 L28:N28 P47:P51 L47:N51 L44:N45 L38:P39 P41:P42 L41:N42 O35 P35:P36">
      <formula1>Select</formula1>
    </dataValidation>
  </dataValidations>
  <printOptions horizontalCentered="1"/>
  <pageMargins left="0.70000000000000007" right="0.70000000000000007" top="1.1437007874015752" bottom="1.1437007874015752" header="0.75000000000000011" footer="0.75000000000000011"/>
  <pageSetup paperSize="9" fitToWidth="0" fitToHeight="0" orientation="landscape" verticalDpi="300" r:id="rId1"/>
  <headerFooter alignWithMargins="0"/>
  <drawing r:id="rId2"/>
</worksheet>
</file>

<file path=xl/worksheets/sheet2.xml><?xml version="1.0" encoding="utf-8"?>
<worksheet xmlns="http://schemas.openxmlformats.org/spreadsheetml/2006/main" xmlns:r="http://schemas.openxmlformats.org/officeDocument/2006/relationships">
  <dimension ref="A8:AMJ20"/>
  <sheetViews>
    <sheetView workbookViewId="0"/>
  </sheetViews>
  <sheetFormatPr defaultRowHeight="17.25"/>
  <cols>
    <col min="1" max="1" width="3.75" style="48" customWidth="1"/>
    <col min="2" max="2" width="6" style="48" customWidth="1"/>
    <col min="3" max="3" width="6.625" style="49" customWidth="1"/>
    <col min="4" max="4" width="29.125" style="48" customWidth="1"/>
    <col min="5" max="5" width="23.625" style="48" customWidth="1"/>
    <col min="6" max="7" width="18.125" style="50" customWidth="1"/>
    <col min="8" max="8" width="17.125" style="50" customWidth="1"/>
    <col min="9" max="9" width="19.25" style="50" customWidth="1"/>
    <col min="10" max="10" width="18.625" style="50" customWidth="1"/>
    <col min="11" max="1024" width="8.25" style="48" customWidth="1"/>
    <col min="1025" max="1025" width="9" customWidth="1"/>
  </cols>
  <sheetData>
    <row r="8" spans="2:10" ht="17.25" customHeight="1">
      <c r="B8" s="95"/>
      <c r="C8" s="95"/>
      <c r="D8" s="96" t="s">
        <v>156</v>
      </c>
      <c r="E8" s="96" t="s">
        <v>157</v>
      </c>
      <c r="F8" s="97" t="s">
        <v>158</v>
      </c>
      <c r="G8" s="97"/>
      <c r="H8" s="97"/>
      <c r="I8" s="97"/>
      <c r="J8" s="97"/>
    </row>
    <row r="9" spans="2:10">
      <c r="B9" s="95"/>
      <c r="C9" s="95"/>
      <c r="D9" s="96"/>
      <c r="E9" s="96"/>
      <c r="F9" s="51" t="s">
        <v>147</v>
      </c>
      <c r="G9" s="51" t="s">
        <v>29</v>
      </c>
      <c r="H9" s="51" t="s">
        <v>36</v>
      </c>
      <c r="I9" s="51" t="s">
        <v>159</v>
      </c>
      <c r="J9" s="51" t="s">
        <v>160</v>
      </c>
    </row>
    <row r="10" spans="2:10" ht="80.25">
      <c r="B10" s="95"/>
      <c r="C10" s="95"/>
      <c r="D10" s="96"/>
      <c r="E10" s="96"/>
      <c r="F10" s="52" t="s">
        <v>161</v>
      </c>
      <c r="G10" s="52" t="s">
        <v>162</v>
      </c>
      <c r="H10" s="52" t="s">
        <v>163</v>
      </c>
      <c r="I10" s="52" t="s">
        <v>164</v>
      </c>
      <c r="J10" s="52" t="s">
        <v>165</v>
      </c>
    </row>
    <row r="11" spans="2:10" ht="48.75">
      <c r="B11" s="98" t="s">
        <v>166</v>
      </c>
      <c r="C11" s="53">
        <v>1</v>
      </c>
      <c r="D11" s="54" t="s">
        <v>167</v>
      </c>
      <c r="E11" s="54" t="s">
        <v>168</v>
      </c>
      <c r="F11" s="55" t="s">
        <v>30</v>
      </c>
      <c r="G11" s="55" t="s">
        <v>30</v>
      </c>
      <c r="H11" s="55" t="s">
        <v>30</v>
      </c>
      <c r="I11" s="55" t="s">
        <v>30</v>
      </c>
      <c r="J11" s="56" t="s">
        <v>52</v>
      </c>
    </row>
    <row r="12" spans="2:10" ht="48.75">
      <c r="B12" s="98"/>
      <c r="C12" s="53">
        <v>2</v>
      </c>
      <c r="D12" s="54" t="s">
        <v>169</v>
      </c>
      <c r="E12" s="54" t="s">
        <v>170</v>
      </c>
      <c r="F12" s="55" t="s">
        <v>30</v>
      </c>
      <c r="G12" s="55" t="s">
        <v>30</v>
      </c>
      <c r="H12" s="55" t="s">
        <v>30</v>
      </c>
      <c r="I12" s="56" t="s">
        <v>52</v>
      </c>
      <c r="J12" s="57" t="s">
        <v>171</v>
      </c>
    </row>
    <row r="13" spans="2:10" ht="48.75">
      <c r="B13" s="98"/>
      <c r="C13" s="53">
        <v>3</v>
      </c>
      <c r="D13" s="54" t="s">
        <v>172</v>
      </c>
      <c r="E13" s="54" t="s">
        <v>173</v>
      </c>
      <c r="F13" s="55" t="s">
        <v>30</v>
      </c>
      <c r="G13" s="55" t="s">
        <v>30</v>
      </c>
      <c r="H13" s="56" t="s">
        <v>52</v>
      </c>
      <c r="I13" s="57" t="s">
        <v>171</v>
      </c>
      <c r="J13" s="58" t="s">
        <v>174</v>
      </c>
    </row>
    <row r="14" spans="2:10" ht="64.5">
      <c r="B14" s="98"/>
      <c r="C14" s="53">
        <v>4</v>
      </c>
      <c r="D14" s="54" t="s">
        <v>175</v>
      </c>
      <c r="E14" s="54" t="s">
        <v>176</v>
      </c>
      <c r="F14" s="55" t="s">
        <v>30</v>
      </c>
      <c r="G14" s="56" t="s">
        <v>52</v>
      </c>
      <c r="H14" s="57" t="s">
        <v>171</v>
      </c>
      <c r="I14" s="58" t="s">
        <v>174</v>
      </c>
      <c r="J14" s="58" t="s">
        <v>174</v>
      </c>
    </row>
    <row r="15" spans="2:10" ht="66">
      <c r="B15" s="98"/>
      <c r="C15" s="53">
        <v>5</v>
      </c>
      <c r="D15" s="54" t="s">
        <v>177</v>
      </c>
      <c r="E15" s="54" t="s">
        <v>178</v>
      </c>
      <c r="F15" s="56" t="s">
        <v>52</v>
      </c>
      <c r="G15" s="57" t="s">
        <v>171</v>
      </c>
      <c r="H15" s="58" t="s">
        <v>174</v>
      </c>
      <c r="I15" s="58" t="s">
        <v>174</v>
      </c>
      <c r="J15" s="58" t="s">
        <v>174</v>
      </c>
    </row>
    <row r="17" spans="4:10" ht="54.75" customHeight="1">
      <c r="D17" s="55" t="s">
        <v>30</v>
      </c>
      <c r="E17" s="94" t="s">
        <v>179</v>
      </c>
      <c r="F17" s="94"/>
      <c r="G17" s="94"/>
      <c r="H17" s="94"/>
      <c r="I17" s="94"/>
      <c r="J17" s="94"/>
    </row>
    <row r="18" spans="4:10" ht="55.5" customHeight="1">
      <c r="D18" s="56" t="s">
        <v>52</v>
      </c>
      <c r="E18" s="93" t="s">
        <v>180</v>
      </c>
      <c r="F18" s="93"/>
      <c r="G18" s="93"/>
      <c r="H18" s="93"/>
      <c r="I18" s="93"/>
      <c r="J18" s="93"/>
    </row>
    <row r="19" spans="4:10" ht="53.25" customHeight="1">
      <c r="D19" s="57" t="s">
        <v>171</v>
      </c>
      <c r="E19" s="94" t="s">
        <v>181</v>
      </c>
      <c r="F19" s="94"/>
      <c r="G19" s="94"/>
      <c r="H19" s="94"/>
      <c r="I19" s="94"/>
      <c r="J19" s="94"/>
    </row>
    <row r="20" spans="4:10" ht="59.25" customHeight="1">
      <c r="D20" s="58" t="s">
        <v>174</v>
      </c>
      <c r="E20" s="94" t="s">
        <v>182</v>
      </c>
      <c r="F20" s="94"/>
      <c r="G20" s="94"/>
      <c r="H20" s="94"/>
      <c r="I20" s="94"/>
      <c r="J20" s="94"/>
    </row>
  </sheetData>
  <mergeCells count="9">
    <mergeCell ref="E18:J18"/>
    <mergeCell ref="E19:J19"/>
    <mergeCell ref="E20:J20"/>
    <mergeCell ref="B8:C10"/>
    <mergeCell ref="D8:D10"/>
    <mergeCell ref="E8:E10"/>
    <mergeCell ref="F8:J8"/>
    <mergeCell ref="B11:B15"/>
    <mergeCell ref="E17:J17"/>
  </mergeCells>
  <pageMargins left="0.70000000000000007" right="0.70000000000000007" top="1.1437007874015752" bottom="1.1437007874015752" header="0.75000000000000011" footer="0.75000000000000011"/>
  <pageSetup paperSize="9" fitToWidth="0" fitToHeight="0" orientation="portrait" verticalDpi="300" r:id="rId1"/>
  <headerFooter alignWithMargins="0"/>
  <drawing r:id="rId2"/>
</worksheet>
</file>

<file path=xl/worksheets/sheet3.xml><?xml version="1.0" encoding="utf-8"?>
<worksheet xmlns="http://schemas.openxmlformats.org/spreadsheetml/2006/main" xmlns:r="http://schemas.openxmlformats.org/officeDocument/2006/relationships">
  <dimension ref="A1:AMJ31"/>
  <sheetViews>
    <sheetView workbookViewId="0"/>
  </sheetViews>
  <sheetFormatPr defaultRowHeight="17.25"/>
  <cols>
    <col min="1" max="1" width="8.25" style="48" customWidth="1"/>
    <col min="2" max="2" width="10.125" style="48" customWidth="1"/>
    <col min="3" max="3" width="8.25" style="48" customWidth="1"/>
    <col min="4" max="4" width="25.25" style="48" customWidth="1"/>
    <col min="5" max="5" width="80.5" style="48" customWidth="1"/>
    <col min="6" max="6" width="2" style="48" customWidth="1"/>
    <col min="7" max="7" width="18.75" style="48" customWidth="1"/>
    <col min="8" max="8" width="71.625" style="48" customWidth="1"/>
    <col min="9" max="9" width="80.5" style="48" customWidth="1"/>
    <col min="10" max="1024" width="8.25" style="48" customWidth="1"/>
    <col min="1025" max="1025" width="9" customWidth="1"/>
  </cols>
  <sheetData>
    <row r="1" spans="1:8" ht="19.5">
      <c r="A1" s="59">
        <v>1</v>
      </c>
      <c r="B1" s="49" t="s">
        <v>147</v>
      </c>
      <c r="D1" s="48" t="s">
        <v>183</v>
      </c>
      <c r="E1" s="48" t="s">
        <v>184</v>
      </c>
      <c r="F1" s="48" t="s">
        <v>31</v>
      </c>
      <c r="G1" s="48" t="s">
        <v>185</v>
      </c>
      <c r="H1" s="48" t="s">
        <v>186</v>
      </c>
    </row>
    <row r="2" spans="1:8" ht="19.5">
      <c r="A2" s="59">
        <v>2</v>
      </c>
      <c r="B2" s="49" t="s">
        <v>29</v>
      </c>
      <c r="D2" s="48" t="s">
        <v>187</v>
      </c>
      <c r="E2" s="48" t="s">
        <v>188</v>
      </c>
      <c r="G2" s="48" t="s">
        <v>189</v>
      </c>
      <c r="H2" s="48" t="s">
        <v>190</v>
      </c>
    </row>
    <row r="3" spans="1:8" ht="19.5">
      <c r="A3" s="59">
        <v>3</v>
      </c>
      <c r="B3" s="49" t="s">
        <v>36</v>
      </c>
      <c r="D3" s="48" t="s">
        <v>191</v>
      </c>
      <c r="E3" s="48" t="s">
        <v>192</v>
      </c>
      <c r="G3" s="48" t="s">
        <v>193</v>
      </c>
      <c r="H3" s="48" t="s">
        <v>194</v>
      </c>
    </row>
    <row r="4" spans="1:8" ht="19.5">
      <c r="A4" s="59">
        <v>4</v>
      </c>
      <c r="B4" s="49" t="s">
        <v>159</v>
      </c>
      <c r="D4" s="48" t="s">
        <v>195</v>
      </c>
      <c r="E4" s="48" t="s">
        <v>196</v>
      </c>
      <c r="G4" s="48" t="s">
        <v>197</v>
      </c>
      <c r="H4" s="48" t="s">
        <v>198</v>
      </c>
    </row>
    <row r="5" spans="1:8" ht="19.5">
      <c r="A5" s="59">
        <v>5</v>
      </c>
      <c r="B5" s="49" t="s">
        <v>160</v>
      </c>
    </row>
    <row r="7" spans="1:8">
      <c r="A7" s="48" t="s">
        <v>199</v>
      </c>
      <c r="B7" s="49" t="s">
        <v>30</v>
      </c>
    </row>
    <row r="8" spans="1:8">
      <c r="A8" s="48" t="s">
        <v>200</v>
      </c>
      <c r="B8" s="49" t="s">
        <v>30</v>
      </c>
    </row>
    <row r="9" spans="1:8">
      <c r="A9" s="48" t="s">
        <v>201</v>
      </c>
      <c r="B9" s="49" t="s">
        <v>30</v>
      </c>
    </row>
    <row r="10" spans="1:8">
      <c r="A10" s="48" t="s">
        <v>202</v>
      </c>
      <c r="B10" s="49" t="s">
        <v>30</v>
      </c>
    </row>
    <row r="11" spans="1:8">
      <c r="A11" s="48" t="s">
        <v>203</v>
      </c>
      <c r="B11" s="49" t="s">
        <v>52</v>
      </c>
    </row>
    <row r="12" spans="1:8">
      <c r="A12" s="48" t="s">
        <v>204</v>
      </c>
      <c r="B12" s="49" t="s">
        <v>30</v>
      </c>
    </row>
    <row r="13" spans="1:8">
      <c r="A13" s="48" t="s">
        <v>205</v>
      </c>
      <c r="B13" s="49" t="s">
        <v>30</v>
      </c>
    </row>
    <row r="14" spans="1:8">
      <c r="A14" s="48" t="s">
        <v>206</v>
      </c>
      <c r="B14" s="49" t="s">
        <v>30</v>
      </c>
    </row>
    <row r="15" spans="1:8">
      <c r="A15" s="48" t="s">
        <v>207</v>
      </c>
      <c r="B15" s="49" t="s">
        <v>52</v>
      </c>
    </row>
    <row r="16" spans="1:8">
      <c r="A16" s="48" t="s">
        <v>208</v>
      </c>
      <c r="B16" s="49" t="s">
        <v>171</v>
      </c>
    </row>
    <row r="17" spans="1:2">
      <c r="A17" s="48" t="s">
        <v>209</v>
      </c>
      <c r="B17" s="49" t="s">
        <v>30</v>
      </c>
    </row>
    <row r="18" spans="1:2">
      <c r="A18" s="48" t="s">
        <v>210</v>
      </c>
      <c r="B18" s="49" t="s">
        <v>30</v>
      </c>
    </row>
    <row r="19" spans="1:2">
      <c r="A19" s="48" t="s">
        <v>211</v>
      </c>
      <c r="B19" s="49" t="s">
        <v>52</v>
      </c>
    </row>
    <row r="20" spans="1:2">
      <c r="A20" s="48" t="s">
        <v>212</v>
      </c>
      <c r="B20" s="49" t="s">
        <v>171</v>
      </c>
    </row>
    <row r="21" spans="1:2">
      <c r="A21" s="48" t="s">
        <v>213</v>
      </c>
      <c r="B21" s="49" t="s">
        <v>174</v>
      </c>
    </row>
    <row r="22" spans="1:2">
      <c r="A22" s="48" t="s">
        <v>214</v>
      </c>
      <c r="B22" s="49" t="s">
        <v>30</v>
      </c>
    </row>
    <row r="23" spans="1:2">
      <c r="A23" s="48" t="s">
        <v>215</v>
      </c>
      <c r="B23" s="49" t="s">
        <v>52</v>
      </c>
    </row>
    <row r="24" spans="1:2">
      <c r="A24" s="48" t="s">
        <v>216</v>
      </c>
      <c r="B24" s="49" t="s">
        <v>171</v>
      </c>
    </row>
    <row r="25" spans="1:2">
      <c r="A25" s="48" t="s">
        <v>217</v>
      </c>
      <c r="B25" s="49" t="s">
        <v>174</v>
      </c>
    </row>
    <row r="26" spans="1:2">
      <c r="A26" s="48" t="s">
        <v>218</v>
      </c>
      <c r="B26" s="49" t="s">
        <v>174</v>
      </c>
    </row>
    <row r="27" spans="1:2">
      <c r="A27" s="48" t="s">
        <v>219</v>
      </c>
      <c r="B27" s="49" t="s">
        <v>52</v>
      </c>
    </row>
    <row r="28" spans="1:2">
      <c r="A28" s="48" t="s">
        <v>220</v>
      </c>
      <c r="B28" s="49" t="s">
        <v>171</v>
      </c>
    </row>
    <row r="29" spans="1:2">
      <c r="A29" s="48" t="s">
        <v>221</v>
      </c>
      <c r="B29" s="49" t="s">
        <v>174</v>
      </c>
    </row>
    <row r="30" spans="1:2">
      <c r="A30" s="48" t="s">
        <v>222</v>
      </c>
      <c r="B30" s="49" t="s">
        <v>174</v>
      </c>
    </row>
    <row r="31" spans="1:2">
      <c r="A31" s="48" t="s">
        <v>223</v>
      </c>
      <c r="B31" s="49" t="s">
        <v>174</v>
      </c>
    </row>
  </sheetData>
  <pageMargins left="0.70000000000000007" right="0.70000000000000007" top="1.1437007874015752" bottom="1.1437007874015752" header="0.75000000000000011" footer="0.75000000000000011"/>
  <pageSetup fitToWidth="0" fitToHeight="0" orientation="portrait" verticalDpi="300" r:id="rId1"/>
  <headerFooter alignWithMargins="0"/>
</worksheet>
</file>

<file path=xl/worksheets/sheet4.xml><?xml version="1.0" encoding="utf-8"?>
<worksheet xmlns="http://schemas.openxmlformats.org/spreadsheetml/2006/main" xmlns:r="http://schemas.openxmlformats.org/officeDocument/2006/relationships">
  <dimension ref="A1:AMJ31"/>
  <sheetViews>
    <sheetView workbookViewId="0"/>
  </sheetViews>
  <sheetFormatPr defaultRowHeight="15"/>
  <cols>
    <col min="1" max="5" width="29.625" style="61" customWidth="1"/>
    <col min="6" max="6" width="9.5" style="61" hidden="1" customWidth="1"/>
    <col min="7" max="7" width="5.375" style="61" customWidth="1"/>
    <col min="8" max="9" width="16.875" style="61" customWidth="1"/>
    <col min="10" max="10" width="24.125" style="62" customWidth="1"/>
    <col min="11" max="11" width="16.875" style="61" customWidth="1"/>
    <col min="12" max="12" width="21.5" style="61" customWidth="1"/>
    <col min="13" max="13" width="25.375" style="62" customWidth="1"/>
    <col min="14" max="1024" width="8.25" style="61" customWidth="1"/>
    <col min="1025" max="1025" width="9" customWidth="1"/>
  </cols>
  <sheetData>
    <row r="1" spans="1:10" ht="15.75">
      <c r="A1" s="60" t="s">
        <v>275</v>
      </c>
      <c r="B1" s="60" t="s">
        <v>19</v>
      </c>
      <c r="C1" s="60" t="s">
        <v>20</v>
      </c>
      <c r="D1" s="60" t="s">
        <v>21</v>
      </c>
      <c r="E1" s="60" t="s">
        <v>22</v>
      </c>
    </row>
    <row r="2" spans="1:10" ht="38.25" customHeight="1">
      <c r="A2" s="14" t="s">
        <v>25</v>
      </c>
      <c r="B2" s="14"/>
      <c r="C2" s="63"/>
      <c r="D2" s="14" t="s">
        <v>38</v>
      </c>
      <c r="E2" s="63"/>
    </row>
    <row r="3" spans="1:10" ht="38.25" customHeight="1">
      <c r="A3" s="14" t="s">
        <v>224</v>
      </c>
      <c r="B3" s="14"/>
      <c r="C3" s="63"/>
      <c r="D3" s="63"/>
      <c r="E3" s="63"/>
    </row>
    <row r="4" spans="1:10" ht="38.25" customHeight="1">
      <c r="A4" s="14" t="s">
        <v>225</v>
      </c>
      <c r="B4" s="14" t="s">
        <v>226</v>
      </c>
      <c r="C4" s="63"/>
      <c r="D4" s="64"/>
      <c r="E4" s="63"/>
    </row>
    <row r="5" spans="1:10" s="61" customFormat="1" ht="38.25" customHeight="1">
      <c r="A5" s="14" t="s">
        <v>227</v>
      </c>
      <c r="B5" s="14" t="s">
        <v>228</v>
      </c>
      <c r="C5" s="63"/>
      <c r="D5" s="64"/>
      <c r="E5" s="63"/>
    </row>
    <row r="6" spans="1:10" s="61" customFormat="1" ht="38.25" customHeight="1">
      <c r="A6" s="14" t="s">
        <v>61</v>
      </c>
      <c r="B6" s="63"/>
      <c r="C6" s="63"/>
      <c r="D6" s="64"/>
      <c r="E6" s="64"/>
    </row>
    <row r="7" spans="1:10" s="61" customFormat="1" ht="38.25" customHeight="1">
      <c r="A7" s="14" t="s">
        <v>229</v>
      </c>
      <c r="B7" s="63"/>
      <c r="C7" s="63"/>
      <c r="D7" s="64"/>
      <c r="E7" s="64"/>
    </row>
    <row r="8" spans="1:10" s="61" customFormat="1" ht="38.25" customHeight="1">
      <c r="A8" s="99" t="s">
        <v>64</v>
      </c>
      <c r="B8" s="99"/>
      <c r="C8" s="63"/>
      <c r="D8" s="64"/>
      <c r="E8" s="64"/>
    </row>
    <row r="9" spans="1:10" s="61" customFormat="1" ht="38.25" customHeight="1">
      <c r="A9" s="14" t="s">
        <v>230</v>
      </c>
      <c r="B9" s="63"/>
      <c r="C9" s="63"/>
      <c r="D9" s="64"/>
      <c r="E9" s="64"/>
    </row>
    <row r="10" spans="1:10" s="61" customFormat="1" ht="52.5" customHeight="1">
      <c r="A10" s="14" t="s">
        <v>231</v>
      </c>
      <c r="B10" s="63"/>
      <c r="C10" s="63"/>
      <c r="D10" s="64"/>
      <c r="E10" s="64"/>
    </row>
    <row r="11" spans="1:10" s="61" customFormat="1" ht="38.25" customHeight="1">
      <c r="A11" s="14" t="s">
        <v>232</v>
      </c>
      <c r="B11" s="63"/>
      <c r="C11" s="63"/>
      <c r="D11" s="64"/>
      <c r="E11" s="64"/>
    </row>
    <row r="12" spans="1:10" s="61" customFormat="1" ht="38.25" customHeight="1">
      <c r="A12" s="14" t="s">
        <v>233</v>
      </c>
      <c r="B12" s="63"/>
      <c r="C12" s="64"/>
      <c r="D12" s="64"/>
      <c r="E12" s="64"/>
    </row>
    <row r="13" spans="1:10" s="61" customFormat="1" ht="38.25" customHeight="1">
      <c r="A13" s="14" t="s">
        <v>128</v>
      </c>
      <c r="B13" s="63"/>
      <c r="C13" s="64"/>
      <c r="D13" s="64"/>
      <c r="E13" s="64"/>
    </row>
    <row r="14" spans="1:10" s="61" customFormat="1" ht="38.25" customHeight="1">
      <c r="A14" s="14" t="s">
        <v>234</v>
      </c>
      <c r="B14" s="63"/>
      <c r="C14" s="64"/>
      <c r="D14" s="64"/>
      <c r="E14" s="64"/>
    </row>
    <row r="15" spans="1:10" s="61" customFormat="1" ht="38.25" customHeight="1">
      <c r="A15" s="64"/>
      <c r="B15" s="63"/>
      <c r="C15" s="64"/>
      <c r="D15" s="64"/>
      <c r="E15" s="64"/>
      <c r="J15" s="62"/>
    </row>
    <row r="16" spans="1:10" s="61" customFormat="1" ht="38.25" customHeight="1">
      <c r="A16" s="64"/>
      <c r="B16" s="63"/>
      <c r="C16" s="64"/>
      <c r="D16" s="64"/>
      <c r="E16" s="64"/>
      <c r="J16" s="62"/>
    </row>
    <row r="17" spans="1:13" s="61" customFormat="1" ht="38.25" customHeight="1">
      <c r="A17" s="64"/>
      <c r="B17" s="63"/>
      <c r="C17" s="64"/>
      <c r="D17" s="64"/>
      <c r="E17" s="64"/>
      <c r="J17" s="62"/>
    </row>
    <row r="18" spans="1:13" s="61" customFormat="1" ht="38.25" customHeight="1">
      <c r="A18" s="64"/>
      <c r="B18" s="63"/>
      <c r="C18" s="64"/>
      <c r="D18" s="64"/>
      <c r="E18" s="64"/>
      <c r="J18" s="62"/>
    </row>
    <row r="19" spans="1:13">
      <c r="M19" s="61"/>
    </row>
    <row r="20" spans="1:13">
      <c r="M20" s="61"/>
    </row>
    <row r="21" spans="1:13">
      <c r="M21" s="61"/>
    </row>
    <row r="22" spans="1:13">
      <c r="M22" s="61"/>
    </row>
    <row r="23" spans="1:13">
      <c r="M23" s="61"/>
    </row>
    <row r="24" spans="1:13" ht="96.75" customHeight="1">
      <c r="M24" s="61"/>
    </row>
    <row r="25" spans="1:13" ht="96.75" customHeight="1"/>
    <row r="26" spans="1:13" ht="96.75" customHeight="1"/>
    <row r="27" spans="1:13" ht="96.75" customHeight="1"/>
    <row r="28" spans="1:13" ht="96.75" customHeight="1"/>
    <row r="29" spans="1:13" ht="96.75" customHeight="1"/>
    <row r="30" spans="1:13" ht="96.75" customHeight="1"/>
    <row r="31" spans="1:13" ht="96.75" customHeight="1"/>
  </sheetData>
  <mergeCells count="1">
    <mergeCell ref="A8:B8"/>
  </mergeCells>
  <pageMargins left="0.70000000000000007" right="0.70000000000000007" top="1.1437007874015752" bottom="1.1437007874015752" header="0.75000000000000011" footer="0.75000000000000011"/>
  <pageSetup fitToWidth="0" fitToHeight="0"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dimension ref="A2:AMJ32"/>
  <sheetViews>
    <sheetView workbookViewId="0"/>
  </sheetViews>
  <sheetFormatPr defaultRowHeight="15"/>
  <cols>
    <col min="1" max="1" width="8.25" style="65" customWidth="1"/>
    <col min="2" max="2" width="17.125" style="65" customWidth="1"/>
    <col min="3" max="7" width="8.25" style="65" customWidth="1"/>
    <col min="8" max="8" width="39.375" style="65" customWidth="1"/>
    <col min="9" max="1024" width="8.25" style="65" customWidth="1"/>
    <col min="1025" max="1025" width="9" customWidth="1"/>
  </cols>
  <sheetData>
    <row r="2" spans="2:8" ht="60" customHeight="1">
      <c r="B2" s="55" t="s">
        <v>30</v>
      </c>
      <c r="C2" s="94" t="s">
        <v>179</v>
      </c>
      <c r="D2" s="94"/>
      <c r="E2" s="94"/>
      <c r="F2" s="94"/>
      <c r="G2" s="94"/>
      <c r="H2" s="94"/>
    </row>
    <row r="3" spans="2:8" ht="54.75" customHeight="1">
      <c r="B3" s="56" t="s">
        <v>52</v>
      </c>
      <c r="C3" s="93" t="s">
        <v>180</v>
      </c>
      <c r="D3" s="93"/>
      <c r="E3" s="93"/>
      <c r="F3" s="93"/>
      <c r="G3" s="93"/>
      <c r="H3" s="93"/>
    </row>
    <row r="4" spans="2:8" ht="55.5" customHeight="1">
      <c r="B4" s="57" t="s">
        <v>171</v>
      </c>
      <c r="C4" s="94" t="s">
        <v>181</v>
      </c>
      <c r="D4" s="94"/>
      <c r="E4" s="94"/>
      <c r="F4" s="94"/>
      <c r="G4" s="94"/>
      <c r="H4" s="94"/>
    </row>
    <row r="5" spans="2:8" ht="72" customHeight="1">
      <c r="B5" s="58" t="s">
        <v>174</v>
      </c>
      <c r="C5" s="94" t="s">
        <v>182</v>
      </c>
      <c r="D5" s="94"/>
      <c r="E5" s="94"/>
      <c r="F5" s="94"/>
      <c r="G5" s="94"/>
      <c r="H5" s="94"/>
    </row>
    <row r="29" spans="2:8" ht="24" customHeight="1">
      <c r="B29" s="66"/>
      <c r="C29" s="100"/>
      <c r="D29" s="100"/>
      <c r="E29" s="100"/>
      <c r="F29" s="100"/>
      <c r="G29" s="100"/>
      <c r="H29" s="100"/>
    </row>
    <row r="30" spans="2:8" ht="86.25" customHeight="1">
      <c r="B30" s="67"/>
      <c r="C30" s="100"/>
      <c r="D30" s="100"/>
      <c r="E30" s="100"/>
      <c r="F30" s="100"/>
      <c r="G30" s="100"/>
      <c r="H30" s="100"/>
    </row>
    <row r="31" spans="2:8" ht="39.75" customHeight="1">
      <c r="B31" s="67"/>
      <c r="C31" s="100"/>
      <c r="D31" s="100"/>
      <c r="E31" s="100"/>
      <c r="F31" s="100"/>
      <c r="G31" s="100"/>
      <c r="H31" s="100"/>
    </row>
    <row r="32" spans="2:8" ht="42.75" customHeight="1">
      <c r="B32" s="66"/>
      <c r="C32" s="100"/>
      <c r="D32" s="100"/>
      <c r="E32" s="100"/>
      <c r="F32" s="100"/>
      <c r="G32" s="100"/>
      <c r="H32" s="100"/>
    </row>
  </sheetData>
  <mergeCells count="8">
    <mergeCell ref="C31:H31"/>
    <mergeCell ref="C32:H32"/>
    <mergeCell ref="C2:H2"/>
    <mergeCell ref="C3:H3"/>
    <mergeCell ref="C4:H4"/>
    <mergeCell ref="C5:H5"/>
    <mergeCell ref="C29:H29"/>
    <mergeCell ref="C30:H30"/>
  </mergeCells>
  <pageMargins left="0.70000000000000007" right="0.70000000000000007" top="1.1437007874015752" bottom="1.1437007874015752" header="0.75000000000000011" footer="0.75000000000000011"/>
  <pageSetup fitToWidth="0" fitToHeight="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Event_RA</vt:lpstr>
      <vt:lpstr>Matrix</vt:lpstr>
      <vt:lpstr>Sheet1</vt:lpstr>
      <vt:lpstr>Event_Responsibilities</vt:lpstr>
      <vt:lpstr>Colour_key</vt:lpstr>
      <vt:lpstr>Likelihood</vt:lpstr>
      <vt:lpstr>Maintenance1</vt:lpstr>
      <vt:lpstr>Maintenance2</vt:lpstr>
      <vt:lpstr>Measures1</vt:lpstr>
      <vt:lpstr>Measures2</vt:lpstr>
      <vt:lpstr>Event_RA!Print_Area</vt:lpstr>
      <vt:lpstr>Select</vt:lpstr>
      <vt:lpstr>Severity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Giles Hine</dc:creator>
  <cp:lastModifiedBy>Windows User</cp:lastModifiedBy>
  <cp:lastPrinted>2019-09-19T19:26:31Z</cp:lastPrinted>
  <dcterms:created xsi:type="dcterms:W3CDTF">2017-10-05T11:09:32Z</dcterms:created>
  <dcterms:modified xsi:type="dcterms:W3CDTF">2019-09-19T20:10:39Z</dcterms:modified>
</cp:coreProperties>
</file>